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riv\Documents\RPR Site\Site Rating Spreadsheets\"/>
    </mc:Choice>
  </mc:AlternateContent>
  <xr:revisionPtr revIDLastSave="0" documentId="13_ncr:1_{52C6B5B2-13BB-4B96-BFA4-9D4DAC17783F}" xr6:coauthVersionLast="47" xr6:coauthVersionMax="47" xr10:uidLastSave="{00000000-0000-0000-0000-000000000000}"/>
  <bookViews>
    <workbookView xWindow="-108" yWindow="-108" windowWidth="23256" windowHeight="12456" activeTab="1" xr2:uid="{DDE6939A-6EAC-40AF-BBE8-86ECB0AA0005}"/>
  </bookViews>
  <sheets>
    <sheet name="Formula Table" sheetId="6" r:id="rId1"/>
    <sheet name="Rating" sheetId="7" r:id="rId2"/>
    <sheet name="CCT Eval" sheetId="8" r:id="rId3"/>
  </sheets>
  <definedNames>
    <definedName name="_xlnm._FilterDatabase" localSheetId="1" hidden="1">Rating!$B$1:$F$2064</definedName>
  </definedNames>
  <calcPr calcId="181029"/>
</workbook>
</file>

<file path=xl/calcChain.xml><?xml version="1.0" encoding="utf-8"?>
<calcChain xmlns="http://schemas.openxmlformats.org/spreadsheetml/2006/main">
  <c r="X7" i="6" l="1"/>
  <c r="I1" i="7" l="1"/>
  <c r="I2" i="7" s="1"/>
  <c r="M4" i="6" l="1"/>
  <c r="O4" i="6"/>
  <c r="Z4" i="6" s="1"/>
  <c r="P4" i="6"/>
  <c r="R4" i="6"/>
  <c r="T4" i="6"/>
  <c r="V4" i="6"/>
  <c r="X4" i="6"/>
  <c r="Y4" i="6"/>
  <c r="M5" i="6"/>
  <c r="O5" i="6"/>
  <c r="P5" i="6"/>
  <c r="R5" i="6"/>
  <c r="T5" i="6"/>
  <c r="V5" i="6"/>
  <c r="X5" i="6"/>
  <c r="Y5" i="6"/>
  <c r="M6" i="6"/>
  <c r="O6" i="6"/>
  <c r="P6" i="6"/>
  <c r="R6" i="6"/>
  <c r="T6" i="6"/>
  <c r="V6" i="6"/>
  <c r="X6" i="6"/>
  <c r="Y6" i="6"/>
  <c r="AB6" i="6"/>
  <c r="M7" i="6"/>
  <c r="O7" i="6"/>
  <c r="P7" i="6"/>
  <c r="R7" i="6"/>
  <c r="T7" i="6"/>
  <c r="V7" i="6"/>
  <c r="Y7" i="6"/>
  <c r="AB7" i="6"/>
  <c r="M8" i="6"/>
  <c r="O8" i="6"/>
  <c r="P8" i="6"/>
  <c r="R8" i="6"/>
  <c r="T8" i="6"/>
  <c r="V8" i="6"/>
  <c r="X8" i="6"/>
  <c r="Y8" i="6"/>
  <c r="M9" i="6"/>
  <c r="O9" i="6"/>
  <c r="P9" i="6"/>
  <c r="R9" i="6"/>
  <c r="T9" i="6"/>
  <c r="V9" i="6"/>
  <c r="X9" i="6"/>
  <c r="Y9" i="6"/>
  <c r="M10" i="6"/>
  <c r="O10" i="6"/>
  <c r="P10" i="6"/>
  <c r="R10" i="6"/>
  <c r="T10" i="6"/>
  <c r="V10" i="6"/>
  <c r="X10" i="6"/>
  <c r="Y10" i="6"/>
  <c r="M11" i="6"/>
  <c r="O11" i="6"/>
  <c r="P11" i="6"/>
  <c r="R11" i="6"/>
  <c r="T11" i="6"/>
  <c r="V11" i="6"/>
  <c r="X11" i="6"/>
  <c r="Y11" i="6"/>
  <c r="M12" i="6"/>
  <c r="O12" i="6"/>
  <c r="P12" i="6"/>
  <c r="R12" i="6"/>
  <c r="T12" i="6"/>
  <c r="V12" i="6"/>
  <c r="X12" i="6"/>
  <c r="Y12" i="6"/>
  <c r="M13" i="6"/>
  <c r="O13" i="6"/>
  <c r="P13" i="6"/>
  <c r="R13" i="6"/>
  <c r="T13" i="6"/>
  <c r="V13" i="6"/>
  <c r="X13" i="6"/>
  <c r="Y13" i="6"/>
  <c r="M14" i="6"/>
  <c r="O14" i="6"/>
  <c r="P14" i="6"/>
  <c r="R14" i="6"/>
  <c r="T14" i="6"/>
  <c r="V14" i="6"/>
  <c r="X14" i="6"/>
  <c r="Y14" i="6"/>
  <c r="M15" i="6"/>
  <c r="O15" i="6"/>
  <c r="P15" i="6"/>
  <c r="R15" i="6"/>
  <c r="T15" i="6"/>
  <c r="V15" i="6"/>
  <c r="X15" i="6"/>
  <c r="Y15" i="6"/>
  <c r="M16" i="6"/>
  <c r="O16" i="6"/>
  <c r="P16" i="6"/>
  <c r="R16" i="6"/>
  <c r="T16" i="6"/>
  <c r="V16" i="6"/>
  <c r="X16" i="6"/>
  <c r="Y16" i="6"/>
  <c r="M17" i="6"/>
  <c r="O17" i="6"/>
  <c r="P17" i="6"/>
  <c r="R17" i="6"/>
  <c r="T17" i="6"/>
  <c r="V17" i="6"/>
  <c r="X17" i="6"/>
  <c r="Y17" i="6"/>
  <c r="M18" i="6"/>
  <c r="O18" i="6"/>
  <c r="P18" i="6"/>
  <c r="R18" i="6"/>
  <c r="T18" i="6"/>
  <c r="V18" i="6"/>
  <c r="X18" i="6"/>
  <c r="Y18" i="6"/>
  <c r="M19" i="6"/>
  <c r="O19" i="6"/>
  <c r="P19" i="6"/>
  <c r="R19" i="6"/>
  <c r="T19" i="6"/>
  <c r="V19" i="6"/>
  <c r="X19" i="6"/>
  <c r="Y19" i="6"/>
  <c r="AB19" i="6"/>
  <c r="M20" i="6"/>
  <c r="O20" i="6"/>
  <c r="P20" i="6"/>
  <c r="R20" i="6"/>
  <c r="T20" i="6"/>
  <c r="V20" i="6"/>
  <c r="X20" i="6"/>
  <c r="Y20" i="6"/>
  <c r="M21" i="6"/>
  <c r="O21" i="6"/>
  <c r="P21" i="6"/>
  <c r="R21" i="6"/>
  <c r="T21" i="6"/>
  <c r="V21" i="6"/>
  <c r="X21" i="6"/>
  <c r="Y21" i="6"/>
  <c r="M22" i="6"/>
  <c r="O22" i="6"/>
  <c r="P22" i="6"/>
  <c r="R22" i="6"/>
  <c r="T22" i="6"/>
  <c r="V22" i="6"/>
  <c r="X22" i="6"/>
  <c r="Y22" i="6"/>
  <c r="M23" i="6"/>
  <c r="O23" i="6"/>
  <c r="P23" i="6"/>
  <c r="R23" i="6"/>
  <c r="T23" i="6"/>
  <c r="V23" i="6"/>
  <c r="X23" i="6"/>
  <c r="Y23" i="6"/>
  <c r="AB23" i="6" s="1"/>
  <c r="M24" i="6"/>
  <c r="O24" i="6"/>
  <c r="P24" i="6"/>
  <c r="R24" i="6"/>
  <c r="T24" i="6"/>
  <c r="V24" i="6"/>
  <c r="X24" i="6"/>
  <c r="Y24" i="6"/>
  <c r="M25" i="6"/>
  <c r="O25" i="6"/>
  <c r="P25" i="6"/>
  <c r="R25" i="6"/>
  <c r="T25" i="6"/>
  <c r="V25" i="6"/>
  <c r="X25" i="6"/>
  <c r="Y25" i="6"/>
  <c r="M26" i="6"/>
  <c r="O26" i="6"/>
  <c r="P26" i="6"/>
  <c r="R26" i="6"/>
  <c r="T26" i="6"/>
  <c r="V26" i="6"/>
  <c r="X26" i="6"/>
  <c r="Y26" i="6"/>
  <c r="M27" i="6"/>
  <c r="O27" i="6"/>
  <c r="P27" i="6"/>
  <c r="R27" i="6"/>
  <c r="T27" i="6"/>
  <c r="V27" i="6"/>
  <c r="X27" i="6"/>
  <c r="Y27" i="6"/>
  <c r="M28" i="6"/>
  <c r="O28" i="6"/>
  <c r="P28" i="6"/>
  <c r="R28" i="6"/>
  <c r="T28" i="6"/>
  <c r="V28" i="6"/>
  <c r="X28" i="6"/>
  <c r="Y28" i="6"/>
  <c r="M29" i="6"/>
  <c r="O29" i="6"/>
  <c r="P29" i="6"/>
  <c r="R29" i="6"/>
  <c r="T29" i="6"/>
  <c r="V29" i="6"/>
  <c r="X29" i="6"/>
  <c r="Y29" i="6"/>
  <c r="M30" i="6"/>
  <c r="O30" i="6"/>
  <c r="P30" i="6"/>
  <c r="R30" i="6"/>
  <c r="T30" i="6"/>
  <c r="V30" i="6"/>
  <c r="X30" i="6"/>
  <c r="Y30" i="6"/>
  <c r="M31" i="6"/>
  <c r="O31" i="6"/>
  <c r="P31" i="6"/>
  <c r="R31" i="6"/>
  <c r="T31" i="6"/>
  <c r="V31" i="6"/>
  <c r="X31" i="6"/>
  <c r="AB31" i="6" s="1"/>
  <c r="Y31" i="6"/>
  <c r="M32" i="6"/>
  <c r="O32" i="6"/>
  <c r="P32" i="6"/>
  <c r="R32" i="6"/>
  <c r="T32" i="6"/>
  <c r="V32" i="6"/>
  <c r="X32" i="6"/>
  <c r="Y32" i="6"/>
  <c r="M33" i="6"/>
  <c r="O33" i="6"/>
  <c r="P33" i="6"/>
  <c r="R33" i="6"/>
  <c r="T33" i="6"/>
  <c r="V33" i="6"/>
  <c r="X33" i="6"/>
  <c r="Y33" i="6"/>
  <c r="M34" i="6"/>
  <c r="O34" i="6"/>
  <c r="P34" i="6"/>
  <c r="R34" i="6"/>
  <c r="T34" i="6"/>
  <c r="V34" i="6"/>
  <c r="X34" i="6"/>
  <c r="Y34" i="6"/>
  <c r="M35" i="6"/>
  <c r="O35" i="6"/>
  <c r="P35" i="6"/>
  <c r="R35" i="6"/>
  <c r="T35" i="6"/>
  <c r="V35" i="6"/>
  <c r="X35" i="6"/>
  <c r="AB35" i="6" s="1"/>
  <c r="Y35" i="6"/>
  <c r="M36" i="6"/>
  <c r="O36" i="6"/>
  <c r="P36" i="6"/>
  <c r="R36" i="6"/>
  <c r="T36" i="6"/>
  <c r="V36" i="6"/>
  <c r="X36" i="6"/>
  <c r="Y36" i="6"/>
  <c r="M37" i="6"/>
  <c r="O37" i="6"/>
  <c r="P37" i="6"/>
  <c r="R37" i="6"/>
  <c r="T37" i="6"/>
  <c r="V37" i="6"/>
  <c r="X37" i="6"/>
  <c r="Y37" i="6"/>
  <c r="M38" i="6"/>
  <c r="O38" i="6"/>
  <c r="P38" i="6"/>
  <c r="R38" i="6"/>
  <c r="T38" i="6"/>
  <c r="V38" i="6"/>
  <c r="X38" i="6"/>
  <c r="Y38" i="6"/>
  <c r="M39" i="6"/>
  <c r="O39" i="6"/>
  <c r="P39" i="6"/>
  <c r="R39" i="6"/>
  <c r="T39" i="6"/>
  <c r="V39" i="6"/>
  <c r="X39" i="6"/>
  <c r="Y39" i="6"/>
  <c r="M40" i="6"/>
  <c r="O40" i="6"/>
  <c r="P40" i="6"/>
  <c r="R40" i="6"/>
  <c r="T40" i="6"/>
  <c r="V40" i="6"/>
  <c r="X40" i="6"/>
  <c r="Y40" i="6"/>
  <c r="M41" i="6"/>
  <c r="O41" i="6"/>
  <c r="P41" i="6"/>
  <c r="R41" i="6"/>
  <c r="T41" i="6"/>
  <c r="V41" i="6"/>
  <c r="X41" i="6"/>
  <c r="Y41" i="6"/>
  <c r="M42" i="6"/>
  <c r="O42" i="6"/>
  <c r="P42" i="6"/>
  <c r="R42" i="6"/>
  <c r="T42" i="6"/>
  <c r="V42" i="6"/>
  <c r="X42" i="6"/>
  <c r="Y42" i="6"/>
  <c r="M43" i="6"/>
  <c r="O43" i="6"/>
  <c r="P43" i="6"/>
  <c r="R43" i="6"/>
  <c r="T43" i="6"/>
  <c r="V43" i="6"/>
  <c r="X43" i="6"/>
  <c r="Y43" i="6"/>
  <c r="M44" i="6"/>
  <c r="O44" i="6"/>
  <c r="P44" i="6"/>
  <c r="R44" i="6"/>
  <c r="T44" i="6"/>
  <c r="V44" i="6"/>
  <c r="X44" i="6"/>
  <c r="Y44" i="6"/>
  <c r="M45" i="6"/>
  <c r="O45" i="6"/>
  <c r="P45" i="6"/>
  <c r="R45" i="6"/>
  <c r="T45" i="6"/>
  <c r="V45" i="6"/>
  <c r="X45" i="6"/>
  <c r="Y45" i="6"/>
  <c r="M46" i="6"/>
  <c r="O46" i="6"/>
  <c r="P46" i="6"/>
  <c r="R46" i="6"/>
  <c r="T46" i="6"/>
  <c r="V46" i="6"/>
  <c r="X46" i="6"/>
  <c r="Y46" i="6"/>
  <c r="AB46" i="6"/>
  <c r="M47" i="6"/>
  <c r="O47" i="6"/>
  <c r="P47" i="6"/>
  <c r="R47" i="6"/>
  <c r="T47" i="6"/>
  <c r="V47" i="6"/>
  <c r="X47" i="6"/>
  <c r="Y47" i="6"/>
  <c r="AB47" i="6" s="1"/>
  <c r="M48" i="6"/>
  <c r="O48" i="6"/>
  <c r="P48" i="6"/>
  <c r="R48" i="6"/>
  <c r="T48" i="6"/>
  <c r="V48" i="6"/>
  <c r="X48" i="6"/>
  <c r="Y48" i="6"/>
  <c r="M49" i="6"/>
  <c r="O49" i="6"/>
  <c r="P49" i="6"/>
  <c r="R49" i="6"/>
  <c r="T49" i="6"/>
  <c r="V49" i="6"/>
  <c r="X49" i="6"/>
  <c r="Y49" i="6"/>
  <c r="M50" i="6"/>
  <c r="O50" i="6"/>
  <c r="P50" i="6"/>
  <c r="R50" i="6"/>
  <c r="T50" i="6"/>
  <c r="V50" i="6"/>
  <c r="X50" i="6"/>
  <c r="Y50" i="6"/>
  <c r="M51" i="6"/>
  <c r="O51" i="6"/>
  <c r="P51" i="6"/>
  <c r="R51" i="6"/>
  <c r="T51" i="6"/>
  <c r="V51" i="6"/>
  <c r="X51" i="6"/>
  <c r="Y51" i="6"/>
  <c r="M52" i="6"/>
  <c r="O52" i="6"/>
  <c r="P52" i="6"/>
  <c r="R52" i="6"/>
  <c r="T52" i="6"/>
  <c r="V52" i="6"/>
  <c r="X52" i="6"/>
  <c r="Y52" i="6"/>
  <c r="M53" i="6"/>
  <c r="O53" i="6"/>
  <c r="Z53" i="6" s="1"/>
  <c r="P53" i="6"/>
  <c r="R53" i="6"/>
  <c r="T53" i="6"/>
  <c r="V53" i="6"/>
  <c r="X53" i="6"/>
  <c r="Y53" i="6"/>
  <c r="M54" i="6"/>
  <c r="O54" i="6"/>
  <c r="Z54" i="6" s="1"/>
  <c r="P54" i="6"/>
  <c r="R54" i="6"/>
  <c r="T54" i="6"/>
  <c r="V54" i="6"/>
  <c r="X54" i="6"/>
  <c r="Y54" i="6"/>
  <c r="M55" i="6"/>
  <c r="O55" i="6"/>
  <c r="P55" i="6"/>
  <c r="R55" i="6"/>
  <c r="T55" i="6"/>
  <c r="V55" i="6"/>
  <c r="X55" i="6"/>
  <c r="Y55" i="6"/>
  <c r="M56" i="6"/>
  <c r="O56" i="6"/>
  <c r="P56" i="6"/>
  <c r="R56" i="6"/>
  <c r="T56" i="6"/>
  <c r="V56" i="6"/>
  <c r="X56" i="6"/>
  <c r="Y56" i="6"/>
  <c r="M57" i="6"/>
  <c r="O57" i="6"/>
  <c r="P57" i="6"/>
  <c r="R57" i="6"/>
  <c r="T57" i="6"/>
  <c r="V57" i="6"/>
  <c r="X57" i="6"/>
  <c r="Y57" i="6"/>
  <c r="M58" i="6"/>
  <c r="O58" i="6"/>
  <c r="Z58" i="6" s="1"/>
  <c r="P58" i="6"/>
  <c r="R58" i="6"/>
  <c r="T58" i="6"/>
  <c r="V58" i="6"/>
  <c r="X58" i="6"/>
  <c r="Y58" i="6"/>
  <c r="M59" i="6"/>
  <c r="O59" i="6"/>
  <c r="P59" i="6"/>
  <c r="R59" i="6"/>
  <c r="T59" i="6"/>
  <c r="V59" i="6"/>
  <c r="X59" i="6"/>
  <c r="Y59" i="6"/>
  <c r="M60" i="6"/>
  <c r="O60" i="6"/>
  <c r="P60" i="6"/>
  <c r="R60" i="6"/>
  <c r="T60" i="6"/>
  <c r="W60" i="6" s="1"/>
  <c r="V60" i="6"/>
  <c r="X60" i="6"/>
  <c r="Y60" i="6"/>
  <c r="M61" i="6"/>
  <c r="O61" i="6"/>
  <c r="P61" i="6"/>
  <c r="R61" i="6"/>
  <c r="T61" i="6"/>
  <c r="W61" i="6" s="1"/>
  <c r="V61" i="6"/>
  <c r="X61" i="6"/>
  <c r="Y61" i="6"/>
  <c r="M62" i="6"/>
  <c r="O62" i="6"/>
  <c r="P62" i="6"/>
  <c r="R62" i="6"/>
  <c r="T62" i="6"/>
  <c r="W62" i="6" s="1"/>
  <c r="V62" i="6"/>
  <c r="X62" i="6"/>
  <c r="Y62" i="6"/>
  <c r="M63" i="6"/>
  <c r="O63" i="6"/>
  <c r="P63" i="6"/>
  <c r="R63" i="6"/>
  <c r="T63" i="6"/>
  <c r="W63" i="6" s="1"/>
  <c r="V63" i="6"/>
  <c r="X63" i="6"/>
  <c r="Y63" i="6"/>
  <c r="M64" i="6"/>
  <c r="O64" i="6"/>
  <c r="P64" i="6"/>
  <c r="R64" i="6"/>
  <c r="T64" i="6"/>
  <c r="W64" i="6" s="1"/>
  <c r="V64" i="6"/>
  <c r="X64" i="6"/>
  <c r="Y64" i="6"/>
  <c r="M65" i="6"/>
  <c r="O65" i="6"/>
  <c r="P65" i="6"/>
  <c r="R65" i="6"/>
  <c r="T65" i="6"/>
  <c r="W65" i="6" s="1"/>
  <c r="V65" i="6"/>
  <c r="X65" i="6"/>
  <c r="Y65" i="6"/>
  <c r="M66" i="6"/>
  <c r="O66" i="6"/>
  <c r="P66" i="6"/>
  <c r="R66" i="6"/>
  <c r="T66" i="6"/>
  <c r="W66" i="6" s="1"/>
  <c r="V66" i="6"/>
  <c r="X66" i="6"/>
  <c r="Y66" i="6"/>
  <c r="M67" i="6"/>
  <c r="O67" i="6"/>
  <c r="P67" i="6"/>
  <c r="R67" i="6"/>
  <c r="T67" i="6"/>
  <c r="W67" i="6" s="1"/>
  <c r="V67" i="6"/>
  <c r="X67" i="6"/>
  <c r="Y67" i="6"/>
  <c r="M68" i="6"/>
  <c r="O68" i="6"/>
  <c r="P68" i="6"/>
  <c r="R68" i="6"/>
  <c r="T68" i="6"/>
  <c r="W68" i="6" s="1"/>
  <c r="V68" i="6"/>
  <c r="X68" i="6"/>
  <c r="Y68" i="6"/>
  <c r="M69" i="6"/>
  <c r="O69" i="6"/>
  <c r="P69" i="6"/>
  <c r="R69" i="6"/>
  <c r="T69" i="6"/>
  <c r="W69" i="6" s="1"/>
  <c r="V69" i="6"/>
  <c r="X69" i="6"/>
  <c r="Y69" i="6"/>
  <c r="M70" i="6"/>
  <c r="O70" i="6"/>
  <c r="P70" i="6"/>
  <c r="R70" i="6"/>
  <c r="T70" i="6"/>
  <c r="W70" i="6" s="1"/>
  <c r="V70" i="6"/>
  <c r="X70" i="6"/>
  <c r="Y70" i="6"/>
  <c r="AB70" i="6"/>
  <c r="M71" i="6"/>
  <c r="O71" i="6"/>
  <c r="P71" i="6"/>
  <c r="R71" i="6"/>
  <c r="T71" i="6"/>
  <c r="V71" i="6"/>
  <c r="X71" i="6"/>
  <c r="Y71" i="6"/>
  <c r="M72" i="6"/>
  <c r="O72" i="6"/>
  <c r="P72" i="6"/>
  <c r="R72" i="6"/>
  <c r="T72" i="6"/>
  <c r="V72" i="6"/>
  <c r="X72" i="6"/>
  <c r="Y72" i="6"/>
  <c r="M73" i="6"/>
  <c r="O73" i="6"/>
  <c r="P73" i="6"/>
  <c r="R73" i="6"/>
  <c r="T73" i="6"/>
  <c r="V73" i="6"/>
  <c r="X73" i="6"/>
  <c r="Y73" i="6"/>
  <c r="M74" i="6"/>
  <c r="O74" i="6"/>
  <c r="P74" i="6"/>
  <c r="R74" i="6"/>
  <c r="T74" i="6"/>
  <c r="V74" i="6"/>
  <c r="X74" i="6"/>
  <c r="Y74" i="6"/>
  <c r="M75" i="6"/>
  <c r="O75" i="6"/>
  <c r="P75" i="6"/>
  <c r="R75" i="6"/>
  <c r="T75" i="6"/>
  <c r="V75" i="6"/>
  <c r="X75" i="6"/>
  <c r="Y75" i="6"/>
  <c r="M76" i="6"/>
  <c r="O76" i="6"/>
  <c r="P76" i="6"/>
  <c r="R76" i="6"/>
  <c r="T76" i="6"/>
  <c r="V76" i="6"/>
  <c r="X76" i="6"/>
  <c r="Y76" i="6"/>
  <c r="M77" i="6"/>
  <c r="O77" i="6"/>
  <c r="Z77" i="6" s="1"/>
  <c r="P77" i="6"/>
  <c r="R77" i="6"/>
  <c r="T77" i="6"/>
  <c r="V77" i="6"/>
  <c r="X77" i="6"/>
  <c r="Y77" i="6"/>
  <c r="M78" i="6"/>
  <c r="O78" i="6"/>
  <c r="P78" i="6"/>
  <c r="R78" i="6"/>
  <c r="T78" i="6"/>
  <c r="V78" i="6"/>
  <c r="X78" i="6"/>
  <c r="Y78" i="6"/>
  <c r="M79" i="6"/>
  <c r="O79" i="6"/>
  <c r="P79" i="6"/>
  <c r="R79" i="6"/>
  <c r="T79" i="6"/>
  <c r="V79" i="6"/>
  <c r="X79" i="6"/>
  <c r="Y79" i="6"/>
  <c r="M80" i="6"/>
  <c r="O80" i="6"/>
  <c r="P80" i="6"/>
  <c r="R80" i="6"/>
  <c r="T80" i="6"/>
  <c r="V80" i="6"/>
  <c r="X80" i="6"/>
  <c r="Y80" i="6"/>
  <c r="M81" i="6"/>
  <c r="O81" i="6"/>
  <c r="P81" i="6"/>
  <c r="R81" i="6"/>
  <c r="T81" i="6"/>
  <c r="V81" i="6"/>
  <c r="X81" i="6"/>
  <c r="Y81" i="6"/>
  <c r="M82" i="6"/>
  <c r="O82" i="6"/>
  <c r="Z82" i="6" s="1"/>
  <c r="P82" i="6"/>
  <c r="R82" i="6"/>
  <c r="T82" i="6"/>
  <c r="V82" i="6"/>
  <c r="X82" i="6"/>
  <c r="Y82" i="6"/>
  <c r="M83" i="6"/>
  <c r="O83" i="6"/>
  <c r="P83" i="6"/>
  <c r="R83" i="6"/>
  <c r="T83" i="6"/>
  <c r="V83" i="6"/>
  <c r="X83" i="6"/>
  <c r="Y83" i="6"/>
  <c r="M84" i="6"/>
  <c r="O84" i="6"/>
  <c r="P84" i="6"/>
  <c r="R84" i="6"/>
  <c r="T84" i="6"/>
  <c r="V84" i="6"/>
  <c r="X84" i="6"/>
  <c r="Y84" i="6"/>
  <c r="M85" i="6"/>
  <c r="O85" i="6"/>
  <c r="P85" i="6"/>
  <c r="R85" i="6"/>
  <c r="T85" i="6"/>
  <c r="V85" i="6"/>
  <c r="X85" i="6"/>
  <c r="Y85" i="6"/>
  <c r="M86" i="6"/>
  <c r="O86" i="6"/>
  <c r="P86" i="6"/>
  <c r="R86" i="6"/>
  <c r="T86" i="6"/>
  <c r="V86" i="6"/>
  <c r="X86" i="6"/>
  <c r="Y86" i="6"/>
  <c r="M87" i="6"/>
  <c r="O87" i="6"/>
  <c r="P87" i="6"/>
  <c r="R87" i="6"/>
  <c r="T87" i="6"/>
  <c r="V87" i="6"/>
  <c r="X87" i="6"/>
  <c r="Y87" i="6"/>
  <c r="AB87" i="6" s="1"/>
  <c r="M88" i="6"/>
  <c r="O88" i="6"/>
  <c r="P88" i="6"/>
  <c r="R88" i="6"/>
  <c r="T88" i="6"/>
  <c r="V88" i="6"/>
  <c r="X88" i="6"/>
  <c r="Y88" i="6"/>
  <c r="M89" i="6"/>
  <c r="O89" i="6"/>
  <c r="P89" i="6"/>
  <c r="R89" i="6"/>
  <c r="T89" i="6"/>
  <c r="V89" i="6"/>
  <c r="X89" i="6"/>
  <c r="Y89" i="6"/>
  <c r="M90" i="6"/>
  <c r="O90" i="6"/>
  <c r="P90" i="6"/>
  <c r="R90" i="6"/>
  <c r="T90" i="6"/>
  <c r="V90" i="6"/>
  <c r="X90" i="6"/>
  <c r="Y90" i="6"/>
  <c r="AB90" i="6" s="1"/>
  <c r="M91" i="6"/>
  <c r="O91" i="6"/>
  <c r="P91" i="6"/>
  <c r="R91" i="6"/>
  <c r="T91" i="6"/>
  <c r="V91" i="6"/>
  <c r="X91" i="6"/>
  <c r="Y91" i="6"/>
  <c r="M92" i="6"/>
  <c r="O92" i="6"/>
  <c r="P92" i="6"/>
  <c r="R92" i="6"/>
  <c r="T92" i="6"/>
  <c r="V92" i="6"/>
  <c r="X92" i="6"/>
  <c r="Y92" i="6"/>
  <c r="M93" i="6"/>
  <c r="O93" i="6"/>
  <c r="P93" i="6"/>
  <c r="R93" i="6"/>
  <c r="T93" i="6"/>
  <c r="V93" i="6"/>
  <c r="X93" i="6"/>
  <c r="Y93" i="6"/>
  <c r="AB93" i="6" s="1"/>
  <c r="M94" i="6"/>
  <c r="O94" i="6"/>
  <c r="P94" i="6"/>
  <c r="R94" i="6"/>
  <c r="T94" i="6"/>
  <c r="V94" i="6"/>
  <c r="X94" i="6"/>
  <c r="Y94" i="6"/>
  <c r="M95" i="6"/>
  <c r="O95" i="6"/>
  <c r="P95" i="6"/>
  <c r="R95" i="6"/>
  <c r="T95" i="6"/>
  <c r="V95" i="6"/>
  <c r="X95" i="6"/>
  <c r="Y95" i="6"/>
  <c r="M96" i="6"/>
  <c r="O96" i="6"/>
  <c r="P96" i="6"/>
  <c r="R96" i="6"/>
  <c r="T96" i="6"/>
  <c r="V96" i="6"/>
  <c r="X96" i="6"/>
  <c r="Y96" i="6"/>
  <c r="M97" i="6"/>
  <c r="O97" i="6"/>
  <c r="P97" i="6"/>
  <c r="R97" i="6"/>
  <c r="T97" i="6"/>
  <c r="V97" i="6"/>
  <c r="X97" i="6"/>
  <c r="Y97" i="6"/>
  <c r="M98" i="6"/>
  <c r="O98" i="6"/>
  <c r="Z98" i="6" s="1"/>
  <c r="P98" i="6"/>
  <c r="R98" i="6"/>
  <c r="T98" i="6"/>
  <c r="V98" i="6"/>
  <c r="X98" i="6"/>
  <c r="Y98" i="6"/>
  <c r="AB98" i="6"/>
  <c r="M99" i="6"/>
  <c r="O99" i="6"/>
  <c r="P99" i="6"/>
  <c r="R99" i="6"/>
  <c r="T99" i="6"/>
  <c r="V99" i="6"/>
  <c r="X99" i="6"/>
  <c r="Y99" i="6"/>
  <c r="M100" i="6"/>
  <c r="O100" i="6"/>
  <c r="Z100" i="6" s="1"/>
  <c r="P100" i="6"/>
  <c r="R100" i="6"/>
  <c r="T100" i="6"/>
  <c r="V100" i="6"/>
  <c r="X100" i="6"/>
  <c r="Y100" i="6"/>
  <c r="M101" i="6"/>
  <c r="O101" i="6"/>
  <c r="Z101" i="6" s="1"/>
  <c r="P101" i="6"/>
  <c r="R101" i="6"/>
  <c r="T101" i="6"/>
  <c r="V101" i="6"/>
  <c r="X101" i="6"/>
  <c r="Y101" i="6"/>
  <c r="AB101" i="6"/>
  <c r="M102" i="6"/>
  <c r="O102" i="6"/>
  <c r="P102" i="6"/>
  <c r="R102" i="6"/>
  <c r="T102" i="6"/>
  <c r="V102" i="6"/>
  <c r="X102" i="6"/>
  <c r="Y102" i="6"/>
  <c r="M103" i="6"/>
  <c r="O103" i="6"/>
  <c r="P103" i="6"/>
  <c r="R103" i="6"/>
  <c r="T103" i="6"/>
  <c r="V103" i="6"/>
  <c r="X103" i="6"/>
  <c r="Y103" i="6"/>
  <c r="AB103" i="6"/>
  <c r="M104" i="6"/>
  <c r="O104" i="6"/>
  <c r="P104" i="6"/>
  <c r="R104" i="6"/>
  <c r="T104" i="6"/>
  <c r="V104" i="6"/>
  <c r="X104" i="6"/>
  <c r="Y104" i="6"/>
  <c r="M105" i="6"/>
  <c r="O105" i="6"/>
  <c r="P105" i="6"/>
  <c r="R105" i="6"/>
  <c r="T105" i="6"/>
  <c r="V105" i="6"/>
  <c r="X105" i="6"/>
  <c r="Y105" i="6"/>
  <c r="M106" i="6"/>
  <c r="O106" i="6"/>
  <c r="P106" i="6"/>
  <c r="R106" i="6"/>
  <c r="T106" i="6"/>
  <c r="V106" i="6"/>
  <c r="X106" i="6"/>
  <c r="Y106" i="6"/>
  <c r="M107" i="6"/>
  <c r="O107" i="6"/>
  <c r="P107" i="6"/>
  <c r="R107" i="6"/>
  <c r="T107" i="6"/>
  <c r="V107" i="6"/>
  <c r="X107" i="6"/>
  <c r="Y107" i="6"/>
  <c r="M108" i="6"/>
  <c r="O108" i="6"/>
  <c r="P108" i="6"/>
  <c r="R108" i="6"/>
  <c r="T108" i="6"/>
  <c r="V108" i="6"/>
  <c r="X108" i="6"/>
  <c r="Y108" i="6"/>
  <c r="M109" i="6"/>
  <c r="O109" i="6"/>
  <c r="P109" i="6"/>
  <c r="R109" i="6"/>
  <c r="T109" i="6"/>
  <c r="V109" i="6"/>
  <c r="X109" i="6"/>
  <c r="Y109" i="6"/>
  <c r="M110" i="6"/>
  <c r="O110" i="6"/>
  <c r="P110" i="6"/>
  <c r="R110" i="6"/>
  <c r="T110" i="6"/>
  <c r="V110" i="6"/>
  <c r="X110" i="6"/>
  <c r="Y110" i="6"/>
  <c r="M111" i="6"/>
  <c r="O111" i="6"/>
  <c r="P111" i="6"/>
  <c r="R111" i="6"/>
  <c r="T111" i="6"/>
  <c r="V111" i="6"/>
  <c r="X111" i="6"/>
  <c r="Y111" i="6"/>
  <c r="M112" i="6"/>
  <c r="O112" i="6"/>
  <c r="P112" i="6"/>
  <c r="R112" i="6"/>
  <c r="T112" i="6"/>
  <c r="V112" i="6"/>
  <c r="X112" i="6"/>
  <c r="Y112" i="6"/>
  <c r="M113" i="6"/>
  <c r="O113" i="6"/>
  <c r="P113" i="6"/>
  <c r="R113" i="6"/>
  <c r="T113" i="6"/>
  <c r="V113" i="6"/>
  <c r="X113" i="6"/>
  <c r="Y113" i="6"/>
  <c r="M114" i="6"/>
  <c r="O114" i="6"/>
  <c r="P114" i="6"/>
  <c r="R114" i="6"/>
  <c r="T114" i="6"/>
  <c r="V114" i="6"/>
  <c r="X114" i="6"/>
  <c r="Y114" i="6"/>
  <c r="M115" i="6"/>
  <c r="O115" i="6"/>
  <c r="P115" i="6"/>
  <c r="R115" i="6"/>
  <c r="T115" i="6"/>
  <c r="V115" i="6"/>
  <c r="X115" i="6"/>
  <c r="Y115" i="6"/>
  <c r="M116" i="6"/>
  <c r="O116" i="6"/>
  <c r="P116" i="6"/>
  <c r="R116" i="6"/>
  <c r="T116" i="6"/>
  <c r="V116" i="6"/>
  <c r="X116" i="6"/>
  <c r="Y116" i="6"/>
  <c r="M117" i="6"/>
  <c r="O117" i="6"/>
  <c r="P117" i="6"/>
  <c r="R117" i="6"/>
  <c r="T117" i="6"/>
  <c r="V117" i="6"/>
  <c r="X117" i="6"/>
  <c r="Y117" i="6"/>
  <c r="M118" i="6"/>
  <c r="O118" i="6"/>
  <c r="P118" i="6"/>
  <c r="R118" i="6"/>
  <c r="T118" i="6"/>
  <c r="V118" i="6"/>
  <c r="X118" i="6"/>
  <c r="Y118" i="6"/>
  <c r="M119" i="6"/>
  <c r="O119" i="6"/>
  <c r="P119" i="6"/>
  <c r="R119" i="6"/>
  <c r="T119" i="6"/>
  <c r="V119" i="6"/>
  <c r="X119" i="6"/>
  <c r="Y119" i="6"/>
  <c r="M120" i="6"/>
  <c r="O120" i="6"/>
  <c r="P120" i="6"/>
  <c r="R120" i="6"/>
  <c r="T120" i="6"/>
  <c r="V120" i="6"/>
  <c r="X120" i="6"/>
  <c r="Y120" i="6"/>
  <c r="M121" i="6"/>
  <c r="O121" i="6"/>
  <c r="P121" i="6"/>
  <c r="R121" i="6"/>
  <c r="T121" i="6"/>
  <c r="V121" i="6"/>
  <c r="X121" i="6"/>
  <c r="Y121" i="6"/>
  <c r="AB121" i="6"/>
  <c r="M122" i="6"/>
  <c r="O122" i="6"/>
  <c r="P122" i="6"/>
  <c r="R122" i="6"/>
  <c r="T122" i="6"/>
  <c r="V122" i="6"/>
  <c r="X122" i="6"/>
  <c r="Y122" i="6"/>
  <c r="AB122" i="6" s="1"/>
  <c r="M123" i="6"/>
  <c r="O123" i="6"/>
  <c r="P123" i="6"/>
  <c r="R123" i="6"/>
  <c r="T123" i="6"/>
  <c r="V123" i="6"/>
  <c r="X123" i="6"/>
  <c r="Y123" i="6"/>
  <c r="M124" i="6"/>
  <c r="O124" i="6"/>
  <c r="P124" i="6"/>
  <c r="R124" i="6"/>
  <c r="T124" i="6"/>
  <c r="V124" i="6"/>
  <c r="X124" i="6"/>
  <c r="Y124" i="6"/>
  <c r="M125" i="6"/>
  <c r="O125" i="6"/>
  <c r="P125" i="6"/>
  <c r="R125" i="6"/>
  <c r="T125" i="6"/>
  <c r="V125" i="6"/>
  <c r="X125" i="6"/>
  <c r="Y125" i="6"/>
  <c r="M126" i="6"/>
  <c r="O126" i="6"/>
  <c r="Z126" i="6" s="1"/>
  <c r="P126" i="6"/>
  <c r="R126" i="6"/>
  <c r="T126" i="6"/>
  <c r="V126" i="6"/>
  <c r="X126" i="6"/>
  <c r="Y126" i="6"/>
  <c r="M127" i="6"/>
  <c r="O127" i="6"/>
  <c r="P127" i="6"/>
  <c r="R127" i="6"/>
  <c r="T127" i="6"/>
  <c r="V127" i="6"/>
  <c r="X127" i="6"/>
  <c r="Y127" i="6"/>
  <c r="M128" i="6"/>
  <c r="O128" i="6"/>
  <c r="P128" i="6"/>
  <c r="R128" i="6"/>
  <c r="T128" i="6"/>
  <c r="V128" i="6"/>
  <c r="X128" i="6"/>
  <c r="Y128" i="6"/>
  <c r="M129" i="6"/>
  <c r="O129" i="6"/>
  <c r="P129" i="6"/>
  <c r="R129" i="6"/>
  <c r="T129" i="6"/>
  <c r="V129" i="6"/>
  <c r="X129" i="6"/>
  <c r="Y129" i="6"/>
  <c r="M130" i="6"/>
  <c r="O130" i="6"/>
  <c r="P130" i="6"/>
  <c r="R130" i="6"/>
  <c r="T130" i="6"/>
  <c r="V130" i="6"/>
  <c r="X130" i="6"/>
  <c r="Y130" i="6"/>
  <c r="AB130" i="6" s="1"/>
  <c r="M131" i="6"/>
  <c r="O131" i="6"/>
  <c r="P131" i="6"/>
  <c r="R131" i="6"/>
  <c r="T131" i="6"/>
  <c r="V131" i="6"/>
  <c r="X131" i="6"/>
  <c r="Y131" i="6"/>
  <c r="M132" i="6"/>
  <c r="O132" i="6"/>
  <c r="P132" i="6"/>
  <c r="R132" i="6"/>
  <c r="T132" i="6"/>
  <c r="V132" i="6"/>
  <c r="X132" i="6"/>
  <c r="Y132" i="6"/>
  <c r="M133" i="6"/>
  <c r="O133" i="6"/>
  <c r="P133" i="6"/>
  <c r="R133" i="6"/>
  <c r="T133" i="6"/>
  <c r="V133" i="6"/>
  <c r="X133" i="6"/>
  <c r="Y133" i="6"/>
  <c r="M134" i="6"/>
  <c r="O134" i="6"/>
  <c r="Z134" i="6" s="1"/>
  <c r="P134" i="6"/>
  <c r="R134" i="6"/>
  <c r="T134" i="6"/>
  <c r="V134" i="6"/>
  <c r="X134" i="6"/>
  <c r="Y134" i="6"/>
  <c r="M135" i="6"/>
  <c r="O135" i="6"/>
  <c r="P135" i="6"/>
  <c r="R135" i="6"/>
  <c r="T135" i="6"/>
  <c r="V135" i="6"/>
  <c r="X135" i="6"/>
  <c r="Y135" i="6"/>
  <c r="M136" i="6"/>
  <c r="O136" i="6"/>
  <c r="Z136" i="6" s="1"/>
  <c r="P136" i="6"/>
  <c r="R136" i="6"/>
  <c r="T136" i="6"/>
  <c r="V136" i="6"/>
  <c r="X136" i="6"/>
  <c r="Y136" i="6"/>
  <c r="S85" i="6" l="1"/>
  <c r="S84" i="6"/>
  <c r="S82" i="6"/>
  <c r="S81" i="6"/>
  <c r="AA81" i="6" s="1"/>
  <c r="S79" i="6"/>
  <c r="S78" i="6"/>
  <c r="S76" i="6"/>
  <c r="AA76" i="6" s="1"/>
  <c r="S74" i="6"/>
  <c r="AA74" i="6" s="1"/>
  <c r="S72" i="6"/>
  <c r="S71" i="6"/>
  <c r="W46" i="6"/>
  <c r="W45" i="6"/>
  <c r="W43" i="6"/>
  <c r="W42" i="6"/>
  <c r="W40" i="6"/>
  <c r="W39" i="6"/>
  <c r="W37" i="6"/>
  <c r="AB114" i="6"/>
  <c r="S58" i="6"/>
  <c r="S56" i="6"/>
  <c r="S55" i="6"/>
  <c r="AA55" i="6" s="1"/>
  <c r="AC55" i="6" s="1"/>
  <c r="S53" i="6"/>
  <c r="S51" i="6"/>
  <c r="AA51" i="6" s="1"/>
  <c r="AC51" i="6" s="1"/>
  <c r="S50" i="6"/>
  <c r="S48" i="6"/>
  <c r="W35" i="6"/>
  <c r="W33" i="6"/>
  <c r="AB18" i="6"/>
  <c r="W133" i="6"/>
  <c r="W131" i="6"/>
  <c r="W129" i="6"/>
  <c r="W128" i="6"/>
  <c r="W126" i="6"/>
  <c r="W125" i="6"/>
  <c r="W123" i="6"/>
  <c r="W122" i="6"/>
  <c r="AA122" i="6" s="1"/>
  <c r="AC122" i="6" s="1"/>
  <c r="AB133" i="6"/>
  <c r="S98" i="6"/>
  <c r="S97" i="6"/>
  <c r="S96" i="6"/>
  <c r="AA96" i="6" s="1"/>
  <c r="S95" i="6"/>
  <c r="S94" i="6"/>
  <c r="AA94" i="6" s="1"/>
  <c r="S93" i="6"/>
  <c r="S92" i="6"/>
  <c r="AA92" i="6" s="1"/>
  <c r="S91" i="6"/>
  <c r="S90" i="6"/>
  <c r="S89" i="6"/>
  <c r="AA89" i="6" s="1"/>
  <c r="AC89" i="6" s="1"/>
  <c r="S88" i="6"/>
  <c r="S87" i="6"/>
  <c r="S86" i="6"/>
  <c r="S83" i="6"/>
  <c r="S80" i="6"/>
  <c r="AA80" i="6" s="1"/>
  <c r="S77" i="6"/>
  <c r="S75" i="6"/>
  <c r="AA75" i="6" s="1"/>
  <c r="S73" i="6"/>
  <c r="AA73" i="6" s="1"/>
  <c r="AC73" i="6" s="1"/>
  <c r="W44" i="6"/>
  <c r="AA44" i="6" s="1"/>
  <c r="W41" i="6"/>
  <c r="W38" i="6"/>
  <c r="W36" i="6"/>
  <c r="AB117" i="6"/>
  <c r="AB115" i="6"/>
  <c r="S57" i="6"/>
  <c r="S54" i="6"/>
  <c r="S52" i="6"/>
  <c r="S49" i="6"/>
  <c r="W34" i="6"/>
  <c r="W32" i="6"/>
  <c r="AB14" i="6"/>
  <c r="W132" i="6"/>
  <c r="W130" i="6"/>
  <c r="W127" i="6"/>
  <c r="W124" i="6"/>
  <c r="AA124" i="6" s="1"/>
  <c r="W21" i="6"/>
  <c r="S135" i="6"/>
  <c r="S133" i="6"/>
  <c r="S130" i="6"/>
  <c r="S128" i="6"/>
  <c r="AA128" i="6" s="1"/>
  <c r="S125" i="6"/>
  <c r="AA125" i="6" s="1"/>
  <c r="S123" i="6"/>
  <c r="Z39" i="6"/>
  <c r="S30" i="6"/>
  <c r="S27" i="6"/>
  <c r="W5" i="6"/>
  <c r="S110" i="6"/>
  <c r="AA110" i="6" s="1"/>
  <c r="AC110" i="6" s="1"/>
  <c r="S109" i="6"/>
  <c r="S108" i="6"/>
  <c r="S107" i="6"/>
  <c r="AA107" i="6" s="1"/>
  <c r="S106" i="6"/>
  <c r="S105" i="6"/>
  <c r="S104" i="6"/>
  <c r="W101" i="6"/>
  <c r="W100" i="6"/>
  <c r="W99" i="6"/>
  <c r="AB59" i="6"/>
  <c r="AB58" i="6"/>
  <c r="Z29" i="6"/>
  <c r="Z26" i="6"/>
  <c r="S18" i="6"/>
  <c r="S17" i="6"/>
  <c r="S16" i="6"/>
  <c r="S15" i="6"/>
  <c r="S14" i="6"/>
  <c r="S13" i="6"/>
  <c r="S12" i="6"/>
  <c r="S11" i="6"/>
  <c r="S10" i="6"/>
  <c r="S9" i="6"/>
  <c r="S8" i="6"/>
  <c r="S7" i="6"/>
  <c r="W23" i="6"/>
  <c r="W22" i="6"/>
  <c r="W20" i="6"/>
  <c r="AA20" i="6" s="1"/>
  <c r="AC20" i="6" s="1"/>
  <c r="Z62" i="6"/>
  <c r="S136" i="6"/>
  <c r="S134" i="6"/>
  <c r="S132" i="6"/>
  <c r="S131" i="6"/>
  <c r="S129" i="6"/>
  <c r="AA129" i="6" s="1"/>
  <c r="S127" i="6"/>
  <c r="S126" i="6"/>
  <c r="S124" i="6"/>
  <c r="S122" i="6"/>
  <c r="AB85" i="6"/>
  <c r="AB82" i="6"/>
  <c r="Z38" i="6"/>
  <c r="S31" i="6"/>
  <c r="S29" i="6"/>
  <c r="S28" i="6"/>
  <c r="W6" i="6"/>
  <c r="W4" i="6"/>
  <c r="AA4" i="6" s="1"/>
  <c r="Z116" i="6"/>
  <c r="Z114" i="6"/>
  <c r="Z109" i="6"/>
  <c r="W82" i="6"/>
  <c r="AA82" i="6" s="1"/>
  <c r="AC82" i="6" s="1"/>
  <c r="W81" i="6"/>
  <c r="W80" i="6"/>
  <c r="W79" i="6"/>
  <c r="W78" i="6"/>
  <c r="W77" i="6"/>
  <c r="W76" i="6"/>
  <c r="W75" i="6"/>
  <c r="W74" i="6"/>
  <c r="W73" i="6"/>
  <c r="W72" i="6"/>
  <c r="AA72" i="6" s="1"/>
  <c r="AC72" i="6" s="1"/>
  <c r="W71" i="6"/>
  <c r="Z17" i="6"/>
  <c r="AB105" i="6"/>
  <c r="Z92" i="6"/>
  <c r="Z91" i="6"/>
  <c r="Z90" i="6"/>
  <c r="Z89" i="6"/>
  <c r="Z87" i="6"/>
  <c r="Z86" i="6"/>
  <c r="AB11" i="6"/>
  <c r="W121" i="6"/>
  <c r="W120" i="6"/>
  <c r="W119" i="6"/>
  <c r="W118" i="6"/>
  <c r="W117" i="6"/>
  <c r="AA117" i="6" s="1"/>
  <c r="AC117" i="6" s="1"/>
  <c r="W116" i="6"/>
  <c r="AA116" i="6" s="1"/>
  <c r="W115" i="6"/>
  <c r="W114" i="6"/>
  <c r="W113" i="6"/>
  <c r="W112" i="6"/>
  <c r="W111" i="6"/>
  <c r="AB54" i="6"/>
  <c r="AB51" i="6"/>
  <c r="Z46" i="6"/>
  <c r="Z45" i="6"/>
  <c r="Z41" i="6"/>
  <c r="AB110" i="6"/>
  <c r="Z34" i="6"/>
  <c r="W59" i="6"/>
  <c r="S26" i="6"/>
  <c r="S25" i="6"/>
  <c r="AA25" i="6" s="1"/>
  <c r="S24" i="6"/>
  <c r="AA24" i="6" s="1"/>
  <c r="W19" i="6"/>
  <c r="S121" i="6"/>
  <c r="S120" i="6"/>
  <c r="S119" i="6"/>
  <c r="AA119" i="6" s="1"/>
  <c r="S118" i="6"/>
  <c r="AA118" i="6" s="1"/>
  <c r="W110" i="6"/>
  <c r="W109" i="6"/>
  <c r="W108" i="6"/>
  <c r="AA108" i="6" s="1"/>
  <c r="AC108" i="6" s="1"/>
  <c r="W107" i="6"/>
  <c r="W106" i="6"/>
  <c r="W105" i="6"/>
  <c r="W104" i="6"/>
  <c r="S70" i="6"/>
  <c r="S69" i="6"/>
  <c r="S68" i="6"/>
  <c r="AA68" i="6" s="1"/>
  <c r="S67" i="6"/>
  <c r="AA67" i="6" s="1"/>
  <c r="AC67" i="6" s="1"/>
  <c r="S66" i="6"/>
  <c r="S65" i="6"/>
  <c r="S64" i="6"/>
  <c r="S63" i="6"/>
  <c r="S62" i="6"/>
  <c r="AA62" i="6" s="1"/>
  <c r="S61" i="6"/>
  <c r="AA61" i="6" s="1"/>
  <c r="S60" i="6"/>
  <c r="AA60" i="6" s="1"/>
  <c r="W58" i="6"/>
  <c r="W57" i="6"/>
  <c r="W56" i="6"/>
  <c r="W55" i="6"/>
  <c r="W54" i="6"/>
  <c r="W53" i="6"/>
  <c r="W52" i="6"/>
  <c r="W51" i="6"/>
  <c r="W50" i="6"/>
  <c r="W49" i="6"/>
  <c r="W48" i="6"/>
  <c r="AA48" i="6" s="1"/>
  <c r="AB43" i="6"/>
  <c r="AB42" i="6"/>
  <c r="AB39" i="6"/>
  <c r="S23" i="6"/>
  <c r="AA23" i="6" s="1"/>
  <c r="AC23" i="6" s="1"/>
  <c r="S22" i="6"/>
  <c r="AA22" i="6" s="1"/>
  <c r="S21" i="6"/>
  <c r="S20" i="6"/>
  <c r="W18" i="6"/>
  <c r="W17" i="6"/>
  <c r="W16" i="6"/>
  <c r="W15" i="6"/>
  <c r="W14" i="6"/>
  <c r="W13" i="6"/>
  <c r="AA13" i="6" s="1"/>
  <c r="W12" i="6"/>
  <c r="AA12" i="6" s="1"/>
  <c r="Z130" i="6"/>
  <c r="Z128" i="6"/>
  <c r="Z127" i="6"/>
  <c r="Z122" i="6"/>
  <c r="S117" i="6"/>
  <c r="S116" i="6"/>
  <c r="S115" i="6"/>
  <c r="S114" i="6"/>
  <c r="AA114" i="6" s="1"/>
  <c r="AC114" i="6" s="1"/>
  <c r="S113" i="6"/>
  <c r="S112" i="6"/>
  <c r="S111" i="6"/>
  <c r="AA111" i="6" s="1"/>
  <c r="W103" i="6"/>
  <c r="W102" i="6"/>
  <c r="AB94" i="6"/>
  <c r="Z81" i="6"/>
  <c r="Z78" i="6"/>
  <c r="Z74" i="6"/>
  <c r="Z73" i="6"/>
  <c r="S59" i="6"/>
  <c r="AA59" i="6" s="1"/>
  <c r="W47" i="6"/>
  <c r="AB30" i="6"/>
  <c r="AB27" i="6"/>
  <c r="Z22" i="6"/>
  <c r="Z21" i="6"/>
  <c r="S19" i="6"/>
  <c r="W11" i="6"/>
  <c r="W10" i="6"/>
  <c r="W9" i="6"/>
  <c r="W8" i="6"/>
  <c r="W7" i="6"/>
  <c r="AA7" i="6" s="1"/>
  <c r="S103" i="6"/>
  <c r="AA103" i="6" s="1"/>
  <c r="W93" i="6"/>
  <c r="AA93" i="6" s="1"/>
  <c r="W89" i="6"/>
  <c r="W87" i="6"/>
  <c r="AB78" i="6"/>
  <c r="S47" i="6"/>
  <c r="AB125" i="6"/>
  <c r="S102" i="6"/>
  <c r="W98" i="6"/>
  <c r="W97" i="6"/>
  <c r="W96" i="6"/>
  <c r="W95" i="6"/>
  <c r="AA95" i="6" s="1"/>
  <c r="W94" i="6"/>
  <c r="W92" i="6"/>
  <c r="W91" i="6"/>
  <c r="W90" i="6"/>
  <c r="W88" i="6"/>
  <c r="W86" i="6"/>
  <c r="AA86" i="6" s="1"/>
  <c r="AC86" i="6" s="1"/>
  <c r="AB77" i="6"/>
  <c r="W136" i="6"/>
  <c r="W135" i="6"/>
  <c r="AA135" i="6" s="1"/>
  <c r="W134" i="6"/>
  <c r="Z105" i="6"/>
  <c r="Z104" i="6"/>
  <c r="S101" i="6"/>
  <c r="S100" i="6"/>
  <c r="AA100" i="6" s="1"/>
  <c r="S99" i="6"/>
  <c r="W85" i="6"/>
  <c r="AA85" i="6" s="1"/>
  <c r="W84" i="6"/>
  <c r="W83" i="6"/>
  <c r="AB63" i="6"/>
  <c r="Z57" i="6"/>
  <c r="S46" i="6"/>
  <c r="AA46" i="6" s="1"/>
  <c r="S45" i="6"/>
  <c r="S44" i="6"/>
  <c r="S43" i="6"/>
  <c r="S42" i="6"/>
  <c r="S41" i="6"/>
  <c r="S40" i="6"/>
  <c r="AA40" i="6" s="1"/>
  <c r="S39" i="6"/>
  <c r="AA39" i="6" s="1"/>
  <c r="AC39" i="6" s="1"/>
  <c r="S38" i="6"/>
  <c r="AA38" i="6" s="1"/>
  <c r="S37" i="6"/>
  <c r="AA37" i="6" s="1"/>
  <c r="S36" i="6"/>
  <c r="W31" i="6"/>
  <c r="W30" i="6"/>
  <c r="W29" i="6"/>
  <c r="W28" i="6"/>
  <c r="W27" i="6"/>
  <c r="AA27" i="6" s="1"/>
  <c r="S6" i="6"/>
  <c r="AA6" i="6" s="1"/>
  <c r="AC6" i="6" s="1"/>
  <c r="S5" i="6"/>
  <c r="AA5" i="6" s="1"/>
  <c r="S35" i="6"/>
  <c r="S34" i="6"/>
  <c r="S33" i="6"/>
  <c r="S32" i="6"/>
  <c r="AA32" i="6" s="1"/>
  <c r="W26" i="6"/>
  <c r="W25" i="6"/>
  <c r="W24" i="6"/>
  <c r="Z10" i="6"/>
  <c r="S4" i="6"/>
  <c r="AB135" i="6"/>
  <c r="Z85" i="6"/>
  <c r="Z96" i="6"/>
  <c r="Z132" i="6"/>
  <c r="Z120" i="6"/>
  <c r="Z111" i="6"/>
  <c r="AB74" i="6"/>
  <c r="Z70" i="6"/>
  <c r="Z56" i="6"/>
  <c r="AB22" i="6"/>
  <c r="Z110" i="6"/>
  <c r="AB95" i="6"/>
  <c r="AB72" i="6"/>
  <c r="Z66" i="6"/>
  <c r="Z44" i="6"/>
  <c r="AB10" i="6"/>
  <c r="Z6" i="6"/>
  <c r="Z129" i="6"/>
  <c r="Z94" i="6"/>
  <c r="AB81" i="6"/>
  <c r="AB80" i="6"/>
  <c r="Z79" i="6"/>
  <c r="AB68" i="6"/>
  <c r="AB67" i="6"/>
  <c r="AB56" i="6"/>
  <c r="AB45" i="6"/>
  <c r="AB44" i="6"/>
  <c r="Z42" i="6"/>
  <c r="Z37" i="6"/>
  <c r="Z15" i="6"/>
  <c r="Z14" i="6"/>
  <c r="Z13" i="6"/>
  <c r="AA120" i="6"/>
  <c r="Z112" i="6"/>
  <c r="AB61" i="6"/>
  <c r="Z59" i="6"/>
  <c r="Z72" i="6"/>
  <c r="Z118" i="6"/>
  <c r="AB111" i="6"/>
  <c r="AB21" i="6"/>
  <c r="AB120" i="6"/>
  <c r="AB71" i="6"/>
  <c r="Z65" i="6"/>
  <c r="Z55" i="6"/>
  <c r="AB32" i="6"/>
  <c r="Z18" i="6"/>
  <c r="AA11" i="6"/>
  <c r="AB8" i="6"/>
  <c r="AB116" i="6"/>
  <c r="Z88" i="6"/>
  <c r="Z51" i="6"/>
  <c r="Z50" i="6"/>
  <c r="AA47" i="6"/>
  <c r="AB15" i="6"/>
  <c r="AB60" i="6"/>
  <c r="AA30" i="6"/>
  <c r="Z20" i="6"/>
  <c r="AA17" i="6"/>
  <c r="AC17" i="6" s="1"/>
  <c r="Z69" i="6"/>
  <c r="Z32" i="6"/>
  <c r="AB20" i="6"/>
  <c r="Z8" i="6"/>
  <c r="AB97" i="6"/>
  <c r="Z95" i="6"/>
  <c r="AB73" i="6"/>
  <c r="Z67" i="6"/>
  <c r="AA49" i="6"/>
  <c r="AB34" i="6"/>
  <c r="AB9" i="6"/>
  <c r="AB126" i="6"/>
  <c r="Z125" i="6"/>
  <c r="Z124" i="6"/>
  <c r="AB106" i="6"/>
  <c r="Z102" i="6"/>
  <c r="AB128" i="6"/>
  <c r="AA64" i="6"/>
  <c r="AA63" i="6"/>
  <c r="Z19" i="6"/>
  <c r="AB48" i="6"/>
  <c r="AA136" i="6"/>
  <c r="Z123" i="6"/>
  <c r="Z30" i="6"/>
  <c r="AA87" i="6"/>
  <c r="Z83" i="6"/>
  <c r="AB123" i="6"/>
  <c r="Z108" i="6"/>
  <c r="AB102" i="6"/>
  <c r="Z36" i="6"/>
  <c r="AA66" i="6"/>
  <c r="Z133" i="6"/>
  <c r="AB119" i="6"/>
  <c r="Z48" i="6"/>
  <c r="AB49" i="6"/>
  <c r="Z47" i="6"/>
  <c r="Z31" i="6"/>
  <c r="Z76" i="6"/>
  <c r="AB124" i="6"/>
  <c r="AA99" i="6"/>
  <c r="AB66" i="6"/>
  <c r="AB55" i="6"/>
  <c r="Z99" i="6"/>
  <c r="Z71" i="6"/>
  <c r="AA69" i="6"/>
  <c r="AB38" i="6"/>
  <c r="AB37" i="6"/>
  <c r="AB36" i="6"/>
  <c r="Z24" i="6"/>
  <c r="AA15" i="6"/>
  <c r="Z12" i="6"/>
  <c r="AB79" i="6"/>
  <c r="AB50" i="6"/>
  <c r="AA113" i="6"/>
  <c r="Z64" i="6"/>
  <c r="Z7" i="6"/>
  <c r="AB86" i="6"/>
  <c r="Z84" i="6"/>
  <c r="AB129" i="6"/>
  <c r="Z119" i="6"/>
  <c r="Z106" i="6"/>
  <c r="AA104" i="6"/>
  <c r="AB91" i="6"/>
  <c r="AB62" i="6"/>
  <c r="Z60" i="6"/>
  <c r="Z43" i="6"/>
  <c r="AB26" i="6"/>
  <c r="AB24" i="6"/>
  <c r="AA18" i="6"/>
  <c r="AB12" i="6"/>
  <c r="AB127" i="6"/>
  <c r="Z117" i="6"/>
  <c r="AB99" i="6"/>
  <c r="Z93" i="6"/>
  <c r="Z68" i="6"/>
  <c r="AB65" i="6"/>
  <c r="Z40" i="6"/>
  <c r="AB136" i="6"/>
  <c r="Z135" i="6"/>
  <c r="AA134" i="6"/>
  <c r="AB131" i="6"/>
  <c r="AA123" i="6"/>
  <c r="Z121" i="6"/>
  <c r="AB113" i="6"/>
  <c r="Z113" i="6"/>
  <c r="AB109" i="6"/>
  <c r="AB107" i="6"/>
  <c r="Z103" i="6"/>
  <c r="Z97" i="6"/>
  <c r="AA84" i="6"/>
  <c r="AB76" i="6"/>
  <c r="AB75" i="6"/>
  <c r="Z63" i="6"/>
  <c r="AB52" i="6"/>
  <c r="AB41" i="6"/>
  <c r="AB40" i="6"/>
  <c r="Z33" i="6"/>
  <c r="AB28" i="6"/>
  <c r="Z16" i="6"/>
  <c r="AA8" i="6"/>
  <c r="AA133" i="6"/>
  <c r="AA130" i="6"/>
  <c r="AC130" i="6" s="1"/>
  <c r="AA115" i="6"/>
  <c r="AB64" i="6"/>
  <c r="Z52" i="6"/>
  <c r="Z35" i="6"/>
  <c r="AA26" i="6"/>
  <c r="AC26" i="6" s="1"/>
  <c r="Z11" i="6"/>
  <c r="Z27" i="6"/>
  <c r="AB16" i="6"/>
  <c r="Z23" i="6"/>
  <c r="AB132" i="6"/>
  <c r="Z131" i="6"/>
  <c r="AB118" i="6"/>
  <c r="AB89" i="6"/>
  <c r="AB83" i="6"/>
  <c r="Z75" i="6"/>
  <c r="AA33" i="6"/>
  <c r="Z28" i="6"/>
  <c r="AB134" i="6"/>
  <c r="AA105" i="6"/>
  <c r="AC105" i="6" s="1"/>
  <c r="AB92" i="6"/>
  <c r="Z80" i="6"/>
  <c r="Z61" i="6"/>
  <c r="Z49" i="6"/>
  <c r="Z25" i="6"/>
  <c r="AB4" i="6"/>
  <c r="AA112" i="6"/>
  <c r="Z107" i="6"/>
  <c r="AB84" i="6"/>
  <c r="AB69" i="6"/>
  <c r="AA19" i="6"/>
  <c r="AB13" i="6"/>
  <c r="AA91" i="6"/>
  <c r="AB88" i="6"/>
  <c r="AB17" i="6"/>
  <c r="AB112" i="6"/>
  <c r="AB96" i="6"/>
  <c r="AB57" i="6"/>
  <c r="AA36" i="6"/>
  <c r="AB25" i="6"/>
  <c r="Z115" i="6"/>
  <c r="AB100" i="6"/>
  <c r="AA79" i="6"/>
  <c r="AA71" i="6"/>
  <c r="AB53" i="6"/>
  <c r="AA35" i="6"/>
  <c r="AB29" i="6"/>
  <c r="Z5" i="6"/>
  <c r="AB108" i="6"/>
  <c r="AB104" i="6"/>
  <c r="AA65" i="6"/>
  <c r="AB33" i="6"/>
  <c r="Z9" i="6"/>
  <c r="AB5" i="6"/>
  <c r="Y3" i="6"/>
  <c r="X3" i="6"/>
  <c r="AB3" i="6" s="1"/>
  <c r="V3" i="6"/>
  <c r="T3" i="6"/>
  <c r="R3" i="6"/>
  <c r="P3" i="6"/>
  <c r="O3" i="6"/>
  <c r="M3" i="6"/>
  <c r="Z3" i="6" s="1"/>
  <c r="AC104" i="6" l="1"/>
  <c r="AC136" i="6"/>
  <c r="AC35" i="6"/>
  <c r="AA42" i="6"/>
  <c r="AC42" i="6" s="1"/>
  <c r="AC37" i="6"/>
  <c r="AC46" i="6"/>
  <c r="AC81" i="6"/>
  <c r="AC7" i="6"/>
  <c r="AC79" i="6"/>
  <c r="AA31" i="6"/>
  <c r="AC31" i="6" s="1"/>
  <c r="AA43" i="6"/>
  <c r="AC43" i="6" s="1"/>
  <c r="AC85" i="6"/>
  <c r="AA56" i="6"/>
  <c r="AC56" i="6" s="1"/>
  <c r="AA106" i="6"/>
  <c r="AC106" i="6" s="1"/>
  <c r="AA121" i="6"/>
  <c r="AC121" i="6" s="1"/>
  <c r="AC99" i="6"/>
  <c r="W3" i="6"/>
  <c r="AC15" i="6"/>
  <c r="AC129" i="6"/>
  <c r="AC128" i="6"/>
  <c r="AC8" i="6"/>
  <c r="AC47" i="6"/>
  <c r="AC120" i="6"/>
  <c r="AC36" i="6"/>
  <c r="AC111" i="6"/>
  <c r="AC62" i="6"/>
  <c r="AC59" i="6"/>
  <c r="AC87" i="6"/>
  <c r="S3" i="6"/>
  <c r="AA3" i="6" s="1"/>
  <c r="AC3" i="6" s="1"/>
  <c r="AC134" i="6"/>
  <c r="AC49" i="6"/>
  <c r="AC30" i="6"/>
  <c r="AC60" i="6"/>
  <c r="AC66" i="6"/>
  <c r="AC80" i="6"/>
  <c r="AC38" i="6"/>
  <c r="AC11" i="6"/>
  <c r="AC96" i="6"/>
  <c r="AC64" i="6"/>
  <c r="AA102" i="6"/>
  <c r="AC102" i="6" s="1"/>
  <c r="AA98" i="6"/>
  <c r="AC98" i="6" s="1"/>
  <c r="AC65" i="6"/>
  <c r="AC124" i="6"/>
  <c r="AA41" i="6"/>
  <c r="AC41" i="6" s="1"/>
  <c r="AC48" i="6"/>
  <c r="AC103" i="6"/>
  <c r="AA53" i="6"/>
  <c r="AC53" i="6" s="1"/>
  <c r="AA131" i="6"/>
  <c r="AC131" i="6" s="1"/>
  <c r="AA57" i="6"/>
  <c r="AC57" i="6" s="1"/>
  <c r="AC84" i="6"/>
  <c r="AC113" i="6"/>
  <c r="AC135" i="6"/>
  <c r="AC69" i="6"/>
  <c r="AC119" i="6"/>
  <c r="AC71" i="6"/>
  <c r="AC75" i="6"/>
  <c r="AA54" i="6"/>
  <c r="AC54" i="6" s="1"/>
  <c r="AC92" i="6"/>
  <c r="AA16" i="6"/>
  <c r="AC16" i="6" s="1"/>
  <c r="AC22" i="6"/>
  <c r="AA70" i="6"/>
  <c r="AC70" i="6" s="1"/>
  <c r="AA52" i="6"/>
  <c r="AC52" i="6" s="1"/>
  <c r="AC94" i="6"/>
  <c r="AA132" i="6"/>
  <c r="AC132" i="6" s="1"/>
  <c r="AA50" i="6"/>
  <c r="AC100" i="6"/>
  <c r="AC116" i="6"/>
  <c r="AA9" i="6"/>
  <c r="AC9" i="6" s="1"/>
  <c r="AC93" i="6"/>
  <c r="AC18" i="6"/>
  <c r="AA28" i="6"/>
  <c r="AC28" i="6" s="1"/>
  <c r="AC123" i="6"/>
  <c r="AA29" i="6"/>
  <c r="AC29" i="6" s="1"/>
  <c r="AC40" i="6"/>
  <c r="AC125" i="6"/>
  <c r="AC33" i="6"/>
  <c r="AC118" i="6"/>
  <c r="AC50" i="6"/>
  <c r="AC44" i="6"/>
  <c r="AA83" i="6"/>
  <c r="AC83" i="6" s="1"/>
  <c r="AA14" i="6"/>
  <c r="AC14" i="6" s="1"/>
  <c r="AC115" i="6"/>
  <c r="AC95" i="6"/>
  <c r="AC74" i="6"/>
  <c r="AA10" i="6"/>
  <c r="AC10" i="6" s="1"/>
  <c r="AC91" i="6"/>
  <c r="AA78" i="6"/>
  <c r="AC78" i="6" s="1"/>
  <c r="AC4" i="6"/>
  <c r="AC32" i="6"/>
  <c r="AA88" i="6"/>
  <c r="AC88" i="6" s="1"/>
  <c r="AA34" i="6"/>
  <c r="AC34" i="6" s="1"/>
  <c r="AA58" i="6"/>
  <c r="AC58" i="6" s="1"/>
  <c r="AC76" i="6"/>
  <c r="AA97" i="6"/>
  <c r="AC97" i="6" s="1"/>
  <c r="AA90" i="6"/>
  <c r="AC90" i="6" s="1"/>
  <c r="AC112" i="6"/>
  <c r="AC63" i="6"/>
  <c r="AC27" i="6"/>
  <c r="AC61" i="6"/>
  <c r="AA101" i="6"/>
  <c r="AC101" i="6" s="1"/>
  <c r="AA45" i="6"/>
  <c r="AC45" i="6" s="1"/>
  <c r="AC19" i="6"/>
  <c r="AC13" i="6"/>
  <c r="AC24" i="6"/>
  <c r="AA77" i="6"/>
  <c r="AC77" i="6" s="1"/>
  <c r="AC133" i="6"/>
  <c r="AC68" i="6"/>
  <c r="AA127" i="6"/>
  <c r="AC127" i="6" s="1"/>
  <c r="AC12" i="6"/>
  <c r="AC25" i="6"/>
  <c r="AA21" i="6"/>
  <c r="AC21" i="6" s="1"/>
  <c r="AA126" i="6"/>
  <c r="AC126" i="6" s="1"/>
  <c r="AA109" i="6"/>
  <c r="AC109" i="6" s="1"/>
  <c r="AC5" i="6"/>
  <c r="AC107" i="6"/>
</calcChain>
</file>

<file path=xl/sharedStrings.xml><?xml version="1.0" encoding="utf-8"?>
<sst xmlns="http://schemas.openxmlformats.org/spreadsheetml/2006/main" count="998" uniqueCount="292">
  <si>
    <t>Georgia Tech</t>
  </si>
  <si>
    <t>Florida State</t>
  </si>
  <si>
    <t>New Mexico</t>
  </si>
  <si>
    <t>Montana State</t>
  </si>
  <si>
    <t>Nevada</t>
  </si>
  <si>
    <t>SMU</t>
  </si>
  <si>
    <t>Hawai'i</t>
  </si>
  <si>
    <t>Delaware State</t>
  </si>
  <si>
    <t>Rutgers</t>
  </si>
  <si>
    <t>Howard</t>
  </si>
  <si>
    <t>Wake Forest</t>
  </si>
  <si>
    <t>North Carolina A&amp;T</t>
  </si>
  <si>
    <t>UL Monroe</t>
  </si>
  <si>
    <t>Jackson State</t>
  </si>
  <si>
    <t>UCF</t>
  </si>
  <si>
    <t>New Hampshire</t>
  </si>
  <si>
    <t>NC State</t>
  </si>
  <si>
    <t>Western Carolina</t>
  </si>
  <si>
    <t>Bowling Green</t>
  </si>
  <si>
    <t>Fordham</t>
  </si>
  <si>
    <t>Central Michigan</t>
  </si>
  <si>
    <t>Central Connecticut</t>
  </si>
  <si>
    <t>Buffalo</t>
  </si>
  <si>
    <t>Lafayette</t>
  </si>
  <si>
    <t>Toledo</t>
  </si>
  <si>
    <t>Duquesne</t>
  </si>
  <si>
    <t>Arkansas</t>
  </si>
  <si>
    <t>Arkansas-Pine Bluff</t>
  </si>
  <si>
    <t>Kansas</t>
  </si>
  <si>
    <t>Lindenwood</t>
  </si>
  <si>
    <t>Jacksonville State</t>
  </si>
  <si>
    <t>Coastal Carolina</t>
  </si>
  <si>
    <t>Colorado</t>
  </si>
  <si>
    <t>North Dakota State</t>
  </si>
  <si>
    <t>Missouri</t>
  </si>
  <si>
    <t>Murray State</t>
  </si>
  <si>
    <t>Minnesota</t>
  </si>
  <si>
    <t>North Carolina</t>
  </si>
  <si>
    <t>Tulsa</t>
  </si>
  <si>
    <t>Northwestern State</t>
  </si>
  <si>
    <t>UAB</t>
  </si>
  <si>
    <t>Alcorn State</t>
  </si>
  <si>
    <t>Tulane</t>
  </si>
  <si>
    <t>SE Louisiana</t>
  </si>
  <si>
    <t>Illinois</t>
  </si>
  <si>
    <t>Eastern Illinois</t>
  </si>
  <si>
    <t>Utah</t>
  </si>
  <si>
    <t>Southern Utah</t>
  </si>
  <si>
    <t>San José State</t>
  </si>
  <si>
    <t>Sacramento State</t>
  </si>
  <si>
    <t>Army</t>
  </si>
  <si>
    <t>Lehigh</t>
  </si>
  <si>
    <t>Oklahoma</t>
  </si>
  <si>
    <t>Temple</t>
  </si>
  <si>
    <t>Michigan State</t>
  </si>
  <si>
    <t>Florida Atlantic</t>
  </si>
  <si>
    <t>Duke</t>
  </si>
  <si>
    <t>Elon</t>
  </si>
  <si>
    <t>Wisconsin</t>
  </si>
  <si>
    <t>Western Michigan</t>
  </si>
  <si>
    <t>Stanford</t>
  </si>
  <si>
    <t>TCU</t>
  </si>
  <si>
    <t>Utah State</t>
  </si>
  <si>
    <t>Robert Morris</t>
  </si>
  <si>
    <t>Pittsburgh</t>
  </si>
  <si>
    <t>Kent State</t>
  </si>
  <si>
    <t>West Virginia</t>
  </si>
  <si>
    <t>Penn State</t>
  </si>
  <si>
    <t>Georgia</t>
  </si>
  <si>
    <t>Clemson</t>
  </si>
  <si>
    <t>Iowa</t>
  </si>
  <si>
    <t>Illinois State</t>
  </si>
  <si>
    <t>Vanderbilt</t>
  </si>
  <si>
    <t>Virginia Tech</t>
  </si>
  <si>
    <t>Purdue</t>
  </si>
  <si>
    <t>Indiana State</t>
  </si>
  <si>
    <t>Louisville</t>
  </si>
  <si>
    <t>Austin Peay</t>
  </si>
  <si>
    <t>Maryland</t>
  </si>
  <si>
    <t>UConn</t>
  </si>
  <si>
    <t>Navy</t>
  </si>
  <si>
    <t>Bucknell</t>
  </si>
  <si>
    <t>Tennessee</t>
  </si>
  <si>
    <t>Chattanooga</t>
  </si>
  <si>
    <t>Oklahoma State</t>
  </si>
  <si>
    <t>South Dakota State</t>
  </si>
  <si>
    <t>Cincinnati</t>
  </si>
  <si>
    <t>Towson</t>
  </si>
  <si>
    <t>Washington State</t>
  </si>
  <si>
    <t>Portland State</t>
  </si>
  <si>
    <t>Air Force</t>
  </si>
  <si>
    <t>Merrimack</t>
  </si>
  <si>
    <t>Nebraska</t>
  </si>
  <si>
    <t>UTEP</t>
  </si>
  <si>
    <t>Florida</t>
  </si>
  <si>
    <t>Miami</t>
  </si>
  <si>
    <t>Ohio State</t>
  </si>
  <si>
    <t>Akron</t>
  </si>
  <si>
    <t>Indiana</t>
  </si>
  <si>
    <t>Florida International</t>
  </si>
  <si>
    <t>UTSA</t>
  </si>
  <si>
    <t>Kennesaw State</t>
  </si>
  <si>
    <t>Texas</t>
  </si>
  <si>
    <t>Colorado State</t>
  </si>
  <si>
    <t>Northwestern</t>
  </si>
  <si>
    <t>Miami (OH)</t>
  </si>
  <si>
    <t>Iowa State</t>
  </si>
  <si>
    <t>North Dakota</t>
  </si>
  <si>
    <t>Massachusetts</t>
  </si>
  <si>
    <t>Eastern Michigan</t>
  </si>
  <si>
    <t>App State</t>
  </si>
  <si>
    <t>East Tennessee State</t>
  </si>
  <si>
    <t>Northern Illinois</t>
  </si>
  <si>
    <t>Western Illinois</t>
  </si>
  <si>
    <t>Syracuse</t>
  </si>
  <si>
    <t>Ohio</t>
  </si>
  <si>
    <t>Georgia Southern</t>
  </si>
  <si>
    <t>Boise State</t>
  </si>
  <si>
    <t>South Carolina</t>
  </si>
  <si>
    <t>Old Dominion</t>
  </si>
  <si>
    <t>South Alabama</t>
  </si>
  <si>
    <t>North Texas</t>
  </si>
  <si>
    <t>Marshall</t>
  </si>
  <si>
    <t>Stony Brook</t>
  </si>
  <si>
    <t>California</t>
  </si>
  <si>
    <t>UC Davis</t>
  </si>
  <si>
    <t>East Carolina</t>
  </si>
  <si>
    <t>Norfolk State</t>
  </si>
  <si>
    <t>Liberty</t>
  </si>
  <si>
    <t>Campbell</t>
  </si>
  <si>
    <t>Virginia</t>
  </si>
  <si>
    <t>Richmond</t>
  </si>
  <si>
    <t>Mississippi State</t>
  </si>
  <si>
    <t>Eastern Kentucky</t>
  </si>
  <si>
    <t>Oregon State</t>
  </si>
  <si>
    <t>Idaho State</t>
  </si>
  <si>
    <t>Middle Tennessee</t>
  </si>
  <si>
    <t>Tennessee Tech</t>
  </si>
  <si>
    <t>Kansas State</t>
  </si>
  <si>
    <t>UT Martin</t>
  </si>
  <si>
    <t>South Florida</t>
  </si>
  <si>
    <t>Bethune-Cookman</t>
  </si>
  <si>
    <t>Baylor</t>
  </si>
  <si>
    <t>Tarleton State</t>
  </si>
  <si>
    <t>Memphis</t>
  </si>
  <si>
    <t>North Alabama</t>
  </si>
  <si>
    <t>Arkansas State</t>
  </si>
  <si>
    <t>Central Arkansas</t>
  </si>
  <si>
    <t>Alabama</t>
  </si>
  <si>
    <t>Western Kentucky</t>
  </si>
  <si>
    <t>Troy</t>
  </si>
  <si>
    <t>Ole Miss</t>
  </si>
  <si>
    <t>Furman</t>
  </si>
  <si>
    <t>Rice</t>
  </si>
  <si>
    <t>Sam Houston</t>
  </si>
  <si>
    <t>Houston</t>
  </si>
  <si>
    <t>UNLV</t>
  </si>
  <si>
    <t>UCLA</t>
  </si>
  <si>
    <t>Michigan</t>
  </si>
  <si>
    <t>Fresno State</t>
  </si>
  <si>
    <t>Oregon</t>
  </si>
  <si>
    <t>Idaho</t>
  </si>
  <si>
    <t>Auburn</t>
  </si>
  <si>
    <t>Alabama A&amp;M</t>
  </si>
  <si>
    <t>Texas A&amp;M</t>
  </si>
  <si>
    <t>Notre Dame</t>
  </si>
  <si>
    <t>Texas Tech</t>
  </si>
  <si>
    <t>Abilene Christian</t>
  </si>
  <si>
    <t>Kentucky</t>
  </si>
  <si>
    <t>Southern Miss</t>
  </si>
  <si>
    <t>Charlotte</t>
  </si>
  <si>
    <t>James Madison</t>
  </si>
  <si>
    <t>Georgia State</t>
  </si>
  <si>
    <t>Texas State</t>
  </si>
  <si>
    <t>Lamar</t>
  </si>
  <si>
    <t>Louisiana Tech</t>
  </si>
  <si>
    <t>Nicholls</t>
  </si>
  <si>
    <t>Louisiana</t>
  </si>
  <si>
    <t>Grambling</t>
  </si>
  <si>
    <t>Houston Christian</t>
  </si>
  <si>
    <t>BYU</t>
  </si>
  <si>
    <t>Southern Illinois</t>
  </si>
  <si>
    <t>San Diego State</t>
  </si>
  <si>
    <t>East Texas A&amp;M</t>
  </si>
  <si>
    <t>New Mexico State</t>
  </si>
  <si>
    <t>Southeast Missouri State</t>
  </si>
  <si>
    <t>Arizona State</t>
  </si>
  <si>
    <t>Wyoming</t>
  </si>
  <si>
    <t>Arizona</t>
  </si>
  <si>
    <t>Washington</t>
  </si>
  <si>
    <t>Weber State</t>
  </si>
  <si>
    <t>LSU</t>
  </si>
  <si>
    <t>USC</t>
  </si>
  <si>
    <t>Boston College</t>
  </si>
  <si>
    <t>Rhode Island</t>
  </si>
  <si>
    <t>McNeese</t>
  </si>
  <si>
    <t>Ball State</t>
  </si>
  <si>
    <t>Missouri State</t>
  </si>
  <si>
    <t>St. Francis (PA)</t>
  </si>
  <si>
    <t>Utah Tech</t>
  </si>
  <si>
    <t>South Dakota</t>
  </si>
  <si>
    <t>Gardner-Webb</t>
  </si>
  <si>
    <t>UAlbany</t>
  </si>
  <si>
    <t>Florida A&amp;M</t>
  </si>
  <si>
    <t>Samford</t>
  </si>
  <si>
    <t>Northern Colorado</t>
  </si>
  <si>
    <t>Cal Poly</t>
  </si>
  <si>
    <t>Texas Southern</t>
  </si>
  <si>
    <t>William &amp; Mary</t>
  </si>
  <si>
    <t>Stephen F. Austin</t>
  </si>
  <si>
    <t>Long Island University</t>
  </si>
  <si>
    <t>Northern Arizona</t>
  </si>
  <si>
    <t>Morgan State</t>
  </si>
  <si>
    <t>Prairie View A&amp;M</t>
  </si>
  <si>
    <t>VMI</t>
  </si>
  <si>
    <t>Colgate</t>
  </si>
  <si>
    <t>South Carolina State</t>
  </si>
  <si>
    <t>North Carolina Central</t>
  </si>
  <si>
    <t>Northern Iowa</t>
  </si>
  <si>
    <t>Villanova</t>
  </si>
  <si>
    <t>Eastern Washington</t>
  </si>
  <si>
    <t>Youngstown State</t>
  </si>
  <si>
    <t>Monmouth</t>
  </si>
  <si>
    <t>Holy Cross</t>
  </si>
  <si>
    <t>Wagner</t>
  </si>
  <si>
    <t>Maine</t>
  </si>
  <si>
    <t>Mercer</t>
  </si>
  <si>
    <t>Charleston Southern</t>
  </si>
  <si>
    <t>The Citadel</t>
  </si>
  <si>
    <t>Wofford</t>
  </si>
  <si>
    <t>W</t>
  </si>
  <si>
    <t>L</t>
  </si>
  <si>
    <t>Team</t>
  </si>
  <si>
    <t>T</t>
  </si>
  <si>
    <t>OW</t>
  </si>
  <si>
    <t>OL</t>
  </si>
  <si>
    <t>OOW</t>
  </si>
  <si>
    <t>OOL</t>
  </si>
  <si>
    <t>PF</t>
  </si>
  <si>
    <t>PA</t>
  </si>
  <si>
    <t>SOS</t>
  </si>
  <si>
    <t>WP</t>
  </si>
  <si>
    <t>SR</t>
  </si>
  <si>
    <t>Rating</t>
  </si>
  <si>
    <t>-</t>
  </si>
  <si>
    <t>Win%</t>
  </si>
  <si>
    <t>ScRatio</t>
  </si>
  <si>
    <t>OW%</t>
  </si>
  <si>
    <t>OOW%</t>
  </si>
  <si>
    <t>Co-champion threshold</t>
  </si>
  <si>
    <t>CCT Rating Cutoff</t>
  </si>
  <si>
    <t>Best WP: Oregon</t>
  </si>
  <si>
    <t>Best SOS: Ohio State</t>
  </si>
  <si>
    <t>Best SR: Ohio State</t>
  </si>
  <si>
    <t>T2: OSU</t>
  </si>
  <si>
    <t>T2: ND</t>
  </si>
  <si>
    <t>5: ND</t>
  </si>
  <si>
    <t>4: ND</t>
  </si>
  <si>
    <t>10: Oreg</t>
  </si>
  <si>
    <t>2 other teams in threshold</t>
  </si>
  <si>
    <t>Rank</t>
  </si>
  <si>
    <t>15:Oreg</t>
  </si>
  <si>
    <t>OSU</t>
  </si>
  <si>
    <t>ND</t>
  </si>
  <si>
    <t>X</t>
  </si>
  <si>
    <t>H2H</t>
  </si>
  <si>
    <t>N/A</t>
  </si>
  <si>
    <t>Common Opponent</t>
  </si>
  <si>
    <t>(3-1)</t>
  </si>
  <si>
    <t>X (4-0)</t>
  </si>
  <si>
    <t>RPR Top 25 Record</t>
  </si>
  <si>
    <t>X (6-1)</t>
  </si>
  <si>
    <t>(4-1)</t>
  </si>
  <si>
    <t>Best Win</t>
  </si>
  <si>
    <t>Best Loss</t>
  </si>
  <si>
    <t>Fewest NR</t>
  </si>
  <si>
    <t>FBS SOV</t>
  </si>
  <si>
    <t>Notes</t>
  </si>
  <si>
    <t>Notre Dame had better aggregate/average score than Ohio State for common opponents</t>
  </si>
  <si>
    <t>T (none)</t>
  </si>
  <si>
    <t>X (none)</t>
  </si>
  <si>
    <t>(1)</t>
  </si>
  <si>
    <t>Ohio State had better aggregate/average score than Oregon for H2H results</t>
  </si>
  <si>
    <t>Transitive Victory</t>
  </si>
  <si>
    <t>*Transitive Victory is only used if no H2H result between teams</t>
  </si>
  <si>
    <t>(3-0)</t>
  </si>
  <si>
    <t>X (3-0)</t>
  </si>
  <si>
    <t>X (1-1)</t>
  </si>
  <si>
    <t>(1-1)</t>
  </si>
  <si>
    <t>X(6-1)</t>
  </si>
  <si>
    <t>(6-1)</t>
  </si>
  <si>
    <t>Ohio State had better aggregate/average score than Notre Dame for Top 25 opponent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</si>
</sst>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64" fontId="0" fillId="0" borderId="0" xfId="0" applyNumberFormat="1"/>
    <xf numFmtId="49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1A344-69A2-4186-A094-AC86954ACEF9}">
  <dimension ref="A2:AC2062"/>
  <sheetViews>
    <sheetView zoomScaleNormal="100" workbookViewId="0">
      <selection activeCell="J1" sqref="J1"/>
    </sheetView>
  </sheetViews>
  <sheetFormatPr defaultRowHeight="14.4" x14ac:dyDescent="0.3"/>
  <cols>
    <col min="1" max="1" width="22.6640625" bestFit="1" customWidth="1"/>
    <col min="11" max="11" width="4" bestFit="1" customWidth="1"/>
    <col min="12" max="12" width="18.88671875" bestFit="1" customWidth="1"/>
    <col min="13" max="13" width="3" bestFit="1" customWidth="1"/>
    <col min="14" max="14" width="1.6640625" bestFit="1" customWidth="1"/>
    <col min="15" max="15" width="3" bestFit="1" customWidth="1"/>
    <col min="16" max="16" width="4.109375" bestFit="1" customWidth="1"/>
    <col min="17" max="17" width="1.6640625" bestFit="1" customWidth="1"/>
    <col min="18" max="18" width="3.21875" bestFit="1" customWidth="1"/>
    <col min="19" max="19" width="6.5546875" style="1" bestFit="1" customWidth="1"/>
    <col min="20" max="20" width="5.5546875" bestFit="1" customWidth="1"/>
    <col min="21" max="21" width="1.6640625" bestFit="1" customWidth="1"/>
    <col min="22" max="22" width="5" bestFit="1" customWidth="1"/>
    <col min="23" max="23" width="7.109375" style="1" bestFit="1" customWidth="1"/>
    <col min="24" max="25" width="4" bestFit="1" customWidth="1"/>
    <col min="26" max="27" width="6.5546875" style="1" bestFit="1" customWidth="1"/>
    <col min="28" max="28" width="7.21875" style="1" bestFit="1" customWidth="1"/>
    <col min="29" max="29" width="6.5546875" style="1" bestFit="1" customWidth="1"/>
  </cols>
  <sheetData>
    <row r="2" spans="1:29" x14ac:dyDescent="0.3">
      <c r="A2" t="s">
        <v>232</v>
      </c>
      <c r="B2" t="s">
        <v>230</v>
      </c>
      <c r="C2" t="s">
        <v>231</v>
      </c>
      <c r="D2" t="s">
        <v>234</v>
      </c>
      <c r="E2" t="s">
        <v>235</v>
      </c>
      <c r="F2" t="s">
        <v>236</v>
      </c>
      <c r="G2" t="s">
        <v>237</v>
      </c>
      <c r="H2" t="s">
        <v>238</v>
      </c>
      <c r="I2" t="s">
        <v>239</v>
      </c>
      <c r="L2" t="s">
        <v>232</v>
      </c>
      <c r="M2" t="s">
        <v>230</v>
      </c>
      <c r="N2" t="s">
        <v>244</v>
      </c>
      <c r="O2" t="s">
        <v>231</v>
      </c>
      <c r="P2" t="s">
        <v>234</v>
      </c>
      <c r="Q2" t="s">
        <v>244</v>
      </c>
      <c r="R2" t="s">
        <v>235</v>
      </c>
      <c r="S2" s="1" t="s">
        <v>247</v>
      </c>
      <c r="T2" t="s">
        <v>236</v>
      </c>
      <c r="U2" t="s">
        <v>244</v>
      </c>
      <c r="V2" t="s">
        <v>237</v>
      </c>
      <c r="W2" s="1" t="s">
        <v>248</v>
      </c>
      <c r="X2" t="s">
        <v>238</v>
      </c>
      <c r="Y2" t="s">
        <v>239</v>
      </c>
      <c r="Z2" s="1" t="s">
        <v>245</v>
      </c>
      <c r="AA2" s="1" t="s">
        <v>240</v>
      </c>
      <c r="AB2" s="1" t="s">
        <v>246</v>
      </c>
      <c r="AC2" s="1" t="s">
        <v>243</v>
      </c>
    </row>
    <row r="3" spans="1:29" x14ac:dyDescent="0.3">
      <c r="A3" t="s">
        <v>167</v>
      </c>
      <c r="B3">
        <v>0</v>
      </c>
      <c r="C3">
        <v>1</v>
      </c>
      <c r="D3">
        <v>7</v>
      </c>
      <c r="E3">
        <v>5</v>
      </c>
      <c r="F3">
        <v>82</v>
      </c>
      <c r="G3">
        <v>61</v>
      </c>
      <c r="H3">
        <v>51</v>
      </c>
      <c r="I3">
        <v>52</v>
      </c>
      <c r="K3">
        <v>1</v>
      </c>
      <c r="L3" t="s">
        <v>90</v>
      </c>
      <c r="M3">
        <f>LOOKUP($L3, $A$3:$A$9999, $B$3:$B$9999)</f>
        <v>5</v>
      </c>
      <c r="N3" t="s">
        <v>244</v>
      </c>
      <c r="O3">
        <f>LOOKUP($L3, $A$3:$A$9999, $C$3:$C$9999)</f>
        <v>7</v>
      </c>
      <c r="P3">
        <f>LOOKUP($L3, $A$3:$A$9999, $D$3:$D$9999)</f>
        <v>63</v>
      </c>
      <c r="Q3" t="s">
        <v>244</v>
      </c>
      <c r="R3">
        <f>LOOKUP($L3, $A$3:$A$9999, $E$3:$E$9999)</f>
        <v>67</v>
      </c>
      <c r="S3" s="1">
        <f>$P3/($P3+$R3)</f>
        <v>0.48461538461538461</v>
      </c>
      <c r="T3">
        <f>LOOKUP($L3, $A$3:$A$9999, $F$3:$F$9999)</f>
        <v>786</v>
      </c>
      <c r="U3" t="s">
        <v>244</v>
      </c>
      <c r="V3">
        <f>LOOKUP($L3, $A$3:$A$9999, $G$3:$G$9999)</f>
        <v>757</v>
      </c>
      <c r="W3" s="1">
        <f>$T3/($T3+$V3)</f>
        <v>0.50939727802981205</v>
      </c>
      <c r="X3">
        <f>LOOKUP($L3, $A$3:$A$9999, $H$3:$H$9999)</f>
        <v>227</v>
      </c>
      <c r="Y3">
        <f>LOOKUP($L3, $A$3:$A$9999, $I$3:$I$9999)</f>
        <v>279</v>
      </c>
      <c r="Z3" s="1">
        <f>$M3/($M3+$O3)</f>
        <v>0.41666666666666669</v>
      </c>
      <c r="AA3" s="1">
        <f>(2*$S3+$W3)/3</f>
        <v>0.49287601575352707</v>
      </c>
      <c r="AB3" s="1">
        <f>$X3/($X3+$Y3)</f>
        <v>0.44861660079051385</v>
      </c>
      <c r="AC3" s="1">
        <f>(0.25*$Z3)+(0.5*$AA3)+(0.25*$AB3)</f>
        <v>0.46275882474105867</v>
      </c>
    </row>
    <row r="4" spans="1:29" x14ac:dyDescent="0.3">
      <c r="A4">
        <v>1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K4">
        <v>2</v>
      </c>
      <c r="L4" t="s">
        <v>97</v>
      </c>
      <c r="M4">
        <f>LOOKUP($L4, $A$3:$A$9999, $B$3:$B$9999)</f>
        <v>4</v>
      </c>
      <c r="N4" t="s">
        <v>244</v>
      </c>
      <c r="O4">
        <f>LOOKUP($L4, $A$3:$A$9999, $C$3:$C$9999)</f>
        <v>8</v>
      </c>
      <c r="P4">
        <f>LOOKUP($L4, $A$3:$A$9999, $D$3:$D$9999)</f>
        <v>76</v>
      </c>
      <c r="Q4" t="s">
        <v>244</v>
      </c>
      <c r="R4">
        <f>LOOKUP($L4, $A$3:$A$9999, $E$3:$E$9999)</f>
        <v>58</v>
      </c>
      <c r="S4" s="1">
        <f t="shared" ref="S4:S67" si="0">$P4/($P4+$R4)</f>
        <v>0.56716417910447758</v>
      </c>
      <c r="T4">
        <f>LOOKUP($L4, $A$3:$A$9999, $F$3:$F$9999)</f>
        <v>843</v>
      </c>
      <c r="U4" t="s">
        <v>244</v>
      </c>
      <c r="V4">
        <f>LOOKUP($L4, $A$3:$A$9999, $G$3:$G$9999)</f>
        <v>752</v>
      </c>
      <c r="W4" s="1">
        <f t="shared" ref="W4:W67" si="1">$T4/($T4+$V4)</f>
        <v>0.52852664576802511</v>
      </c>
      <c r="X4">
        <f>LOOKUP($L4, $A$3:$A$9999, $H$3:$H$9999)</f>
        <v>245</v>
      </c>
      <c r="Y4">
        <f>LOOKUP($L4, $A$3:$A$9999, $I$3:$I$9999)</f>
        <v>384</v>
      </c>
      <c r="Z4" s="1">
        <f t="shared" ref="Z4:Z67" si="2">M4/(M4+O4)</f>
        <v>0.33333333333333331</v>
      </c>
      <c r="AA4" s="1">
        <f t="shared" ref="AA4:AA67" si="3">(2*S4+W4)/3</f>
        <v>0.55428500132566005</v>
      </c>
      <c r="AB4" s="1">
        <f t="shared" ref="AB4:AB67" si="4">X4/(X4+Y4)</f>
        <v>0.38950715421303655</v>
      </c>
      <c r="AC4" s="1">
        <f t="shared" ref="AC4:AC67" si="5">(0.25*Z4)+(0.5*AA4)+(0.25*AB4)</f>
        <v>0.45785262254942249</v>
      </c>
    </row>
    <row r="5" spans="1:29" x14ac:dyDescent="0.3">
      <c r="A5" t="s">
        <v>90</v>
      </c>
      <c r="B5">
        <v>5</v>
      </c>
      <c r="C5">
        <v>7</v>
      </c>
      <c r="D5">
        <v>63</v>
      </c>
      <c r="E5">
        <v>67</v>
      </c>
      <c r="F5">
        <v>786</v>
      </c>
      <c r="G5">
        <v>757</v>
      </c>
      <c r="H5">
        <v>227</v>
      </c>
      <c r="I5">
        <v>279</v>
      </c>
      <c r="K5">
        <v>3</v>
      </c>
      <c r="L5" t="s">
        <v>148</v>
      </c>
      <c r="M5">
        <f>LOOKUP($L5, $A$3:$A$9999, $B$3:$B$9999)</f>
        <v>9</v>
      </c>
      <c r="N5" t="s">
        <v>244</v>
      </c>
      <c r="O5">
        <f>LOOKUP($L5, $A$3:$A$9999, $C$3:$C$9999)</f>
        <v>4</v>
      </c>
      <c r="P5">
        <f>LOOKUP($L5, $A$3:$A$9999, $D$3:$D$9999)</f>
        <v>91</v>
      </c>
      <c r="Q5" t="s">
        <v>244</v>
      </c>
      <c r="R5">
        <f>LOOKUP($L5, $A$3:$A$9999, $E$3:$E$9999)</f>
        <v>53</v>
      </c>
      <c r="S5" s="1">
        <f t="shared" si="0"/>
        <v>0.63194444444444442</v>
      </c>
      <c r="T5">
        <f>LOOKUP($L5, $A$3:$A$9999, $F$3:$F$9999)</f>
        <v>995</v>
      </c>
      <c r="U5" t="s">
        <v>244</v>
      </c>
      <c r="V5">
        <f>LOOKUP($L5, $A$3:$A$9999, $G$3:$G$9999)</f>
        <v>731</v>
      </c>
      <c r="W5" s="1">
        <f t="shared" si="1"/>
        <v>0.57647740440324446</v>
      </c>
      <c r="X5">
        <f>LOOKUP($L5, $A$3:$A$9999, $H$3:$H$9999)</f>
        <v>439</v>
      </c>
      <c r="Y5">
        <f>LOOKUP($L5, $A$3:$A$9999, $I$3:$I$9999)</f>
        <v>226</v>
      </c>
      <c r="Z5" s="1">
        <f t="shared" si="2"/>
        <v>0.69230769230769229</v>
      </c>
      <c r="AA5" s="1">
        <f t="shared" si="3"/>
        <v>0.61345543109737777</v>
      </c>
      <c r="AB5" s="1">
        <f t="shared" si="4"/>
        <v>0.6601503759398496</v>
      </c>
      <c r="AC5" s="1">
        <f t="shared" si="5"/>
        <v>0.64484223261057438</v>
      </c>
    </row>
    <row r="6" spans="1:29" x14ac:dyDescent="0.3">
      <c r="A6">
        <v>1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K6">
        <v>4</v>
      </c>
      <c r="L6" t="s">
        <v>110</v>
      </c>
      <c r="M6">
        <f>LOOKUP($L6, $A$3:$A$9999, $B$3:$B$9999)</f>
        <v>5</v>
      </c>
      <c r="N6" t="s">
        <v>244</v>
      </c>
      <c r="O6">
        <f>LOOKUP($L6, $A$3:$A$9999, $C$3:$C$9999)</f>
        <v>6</v>
      </c>
      <c r="P6">
        <f>LOOKUP($L6, $A$3:$A$9999, $D$3:$D$9999)</f>
        <v>70</v>
      </c>
      <c r="Q6" t="s">
        <v>244</v>
      </c>
      <c r="R6">
        <f>LOOKUP($L6, $A$3:$A$9999, $E$3:$E$9999)</f>
        <v>50</v>
      </c>
      <c r="S6" s="1">
        <f t="shared" si="0"/>
        <v>0.58333333333333337</v>
      </c>
      <c r="T6">
        <f>LOOKUP($L6, $A$3:$A$9999, $F$3:$F$9999)</f>
        <v>747</v>
      </c>
      <c r="U6" t="s">
        <v>244</v>
      </c>
      <c r="V6">
        <f>LOOKUP($L6, $A$3:$A$9999, $G$3:$G$9999)</f>
        <v>677</v>
      </c>
      <c r="W6" s="1">
        <f t="shared" si="1"/>
        <v>0.5245786516853933</v>
      </c>
      <c r="X6">
        <f>LOOKUP($L6, $A$3:$A$9999, $H$3:$H$9999)</f>
        <v>293</v>
      </c>
      <c r="Y6">
        <f>LOOKUP($L6, $A$3:$A$9999, $I$3:$I$9999)</f>
        <v>362</v>
      </c>
      <c r="Z6" s="1">
        <f t="shared" si="2"/>
        <v>0.45454545454545453</v>
      </c>
      <c r="AA6" s="1">
        <f t="shared" si="3"/>
        <v>0.56374843945068676</v>
      </c>
      <c r="AB6" s="1">
        <f t="shared" si="4"/>
        <v>0.44732824427480916</v>
      </c>
      <c r="AC6" s="1">
        <f t="shared" si="5"/>
        <v>0.50734264443040933</v>
      </c>
    </row>
    <row r="7" spans="1:29" x14ac:dyDescent="0.3">
      <c r="A7">
        <v>1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K7">
        <v>5</v>
      </c>
      <c r="L7" t="s">
        <v>188</v>
      </c>
      <c r="M7">
        <f>LOOKUP($L7, $A$3:$A$9999, $B$3:$B$9999)</f>
        <v>4</v>
      </c>
      <c r="N7" t="s">
        <v>244</v>
      </c>
      <c r="O7">
        <f>LOOKUP($L7, $A$3:$A$9999, $C$3:$C$9999)</f>
        <v>8</v>
      </c>
      <c r="P7">
        <f>LOOKUP($L7, $A$3:$A$9999, $D$3:$D$9999)</f>
        <v>73</v>
      </c>
      <c r="Q7" t="s">
        <v>244</v>
      </c>
      <c r="R7">
        <f>LOOKUP($L7, $A$3:$A$9999, $E$3:$E$9999)</f>
        <v>56</v>
      </c>
      <c r="S7" s="1">
        <f t="shared" si="0"/>
        <v>0.56589147286821706</v>
      </c>
      <c r="T7">
        <f>LOOKUP($L7, $A$3:$A$9999, $F$3:$F$9999)</f>
        <v>830</v>
      </c>
      <c r="U7" t="s">
        <v>244</v>
      </c>
      <c r="V7">
        <f>LOOKUP($L7, $A$3:$A$9999, $G$3:$G$9999)</f>
        <v>715</v>
      </c>
      <c r="W7" s="1">
        <f t="shared" si="1"/>
        <v>0.53721682847896435</v>
      </c>
      <c r="X7">
        <f>LOOKUP($L7, $A$3:$A$9999, $H$3:$H$9999)</f>
        <v>261</v>
      </c>
      <c r="Y7">
        <f>LOOKUP($L7, $A$3:$A$9999, $I$3:$I$9999)</f>
        <v>381</v>
      </c>
      <c r="Z7" s="1">
        <f t="shared" si="2"/>
        <v>0.33333333333333331</v>
      </c>
      <c r="AA7" s="1">
        <f t="shared" si="3"/>
        <v>0.55633325807179945</v>
      </c>
      <c r="AB7" s="1">
        <f t="shared" si="4"/>
        <v>0.40654205607476634</v>
      </c>
      <c r="AC7" s="1">
        <f t="shared" si="5"/>
        <v>0.46313547638792463</v>
      </c>
    </row>
    <row r="8" spans="1:29" x14ac:dyDescent="0.3">
      <c r="A8">
        <v>1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K8">
        <v>6</v>
      </c>
      <c r="L8" t="s">
        <v>186</v>
      </c>
      <c r="M8">
        <f>LOOKUP($L8, $A$3:$A$9999, $B$3:$B$9999)</f>
        <v>11</v>
      </c>
      <c r="N8" t="s">
        <v>244</v>
      </c>
      <c r="O8">
        <f>LOOKUP($L8, $A$3:$A$9999, $C$3:$C$9999)</f>
        <v>3</v>
      </c>
      <c r="P8">
        <f>LOOKUP($L8, $A$3:$A$9999, $D$3:$D$9999)</f>
        <v>88</v>
      </c>
      <c r="Q8" t="s">
        <v>244</v>
      </c>
      <c r="R8">
        <f>LOOKUP($L8, $A$3:$A$9999, $E$3:$E$9999)</f>
        <v>76</v>
      </c>
      <c r="S8" s="1">
        <f t="shared" si="0"/>
        <v>0.53658536585365857</v>
      </c>
      <c r="T8">
        <f>LOOKUP($L8, $A$3:$A$9999, $F$3:$F$9999)</f>
        <v>1146</v>
      </c>
      <c r="U8" t="s">
        <v>244</v>
      </c>
      <c r="V8">
        <f>LOOKUP($L8, $A$3:$A$9999, $G$3:$G$9999)</f>
        <v>810</v>
      </c>
      <c r="W8" s="1">
        <f t="shared" si="1"/>
        <v>0.58588957055214719</v>
      </c>
      <c r="X8">
        <f>LOOKUP($L8, $A$3:$A$9999, $H$3:$H$9999)</f>
        <v>461</v>
      </c>
      <c r="Y8">
        <f>LOOKUP($L8, $A$3:$A$9999, $I$3:$I$9999)</f>
        <v>316</v>
      </c>
      <c r="Z8" s="1">
        <f t="shared" si="2"/>
        <v>0.7857142857142857</v>
      </c>
      <c r="AA8" s="1">
        <f t="shared" si="3"/>
        <v>0.55302010075315478</v>
      </c>
      <c r="AB8" s="1">
        <f t="shared" si="4"/>
        <v>0.59330759330759331</v>
      </c>
      <c r="AC8" s="1">
        <f t="shared" si="5"/>
        <v>0.62126552013204717</v>
      </c>
    </row>
    <row r="9" spans="1:29" x14ac:dyDescent="0.3">
      <c r="A9">
        <v>1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K9">
        <v>7</v>
      </c>
      <c r="L9" t="s">
        <v>26</v>
      </c>
      <c r="M9">
        <f>LOOKUP($L9, $A$3:$A$9999, $B$3:$B$9999)</f>
        <v>7</v>
      </c>
      <c r="N9" t="s">
        <v>244</v>
      </c>
      <c r="O9">
        <f>LOOKUP($L9, $A$3:$A$9999, $C$3:$C$9999)</f>
        <v>6</v>
      </c>
      <c r="P9">
        <f>LOOKUP($L9, $A$3:$A$9999, $D$3:$D$9999)</f>
        <v>80</v>
      </c>
      <c r="Q9" t="s">
        <v>244</v>
      </c>
      <c r="R9">
        <f>LOOKUP($L9, $A$3:$A$9999, $E$3:$E$9999)</f>
        <v>63</v>
      </c>
      <c r="S9" s="1">
        <f t="shared" si="0"/>
        <v>0.55944055944055948</v>
      </c>
      <c r="T9">
        <f>LOOKUP($L9, $A$3:$A$9999, $F$3:$F$9999)</f>
        <v>975</v>
      </c>
      <c r="U9" t="s">
        <v>244</v>
      </c>
      <c r="V9">
        <f>LOOKUP($L9, $A$3:$A$9999, $G$3:$G$9999)</f>
        <v>752</v>
      </c>
      <c r="W9" s="1">
        <f t="shared" si="1"/>
        <v>0.56456282570932248</v>
      </c>
      <c r="X9">
        <f>LOOKUP($L9, $A$3:$A$9999, $H$3:$H$9999)</f>
        <v>402</v>
      </c>
      <c r="Y9">
        <f>LOOKUP($L9, $A$3:$A$9999, $I$3:$I$9999)</f>
        <v>325</v>
      </c>
      <c r="Z9" s="1">
        <f t="shared" si="2"/>
        <v>0.53846153846153844</v>
      </c>
      <c r="AA9" s="1">
        <f t="shared" si="3"/>
        <v>0.56114798153014711</v>
      </c>
      <c r="AB9" s="1">
        <f t="shared" si="4"/>
        <v>0.55295735900962861</v>
      </c>
      <c r="AC9" s="1">
        <f t="shared" si="5"/>
        <v>0.5534287151328654</v>
      </c>
    </row>
    <row r="10" spans="1:29" x14ac:dyDescent="0.3">
      <c r="A10">
        <v>1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K10">
        <v>8</v>
      </c>
      <c r="L10" t="s">
        <v>146</v>
      </c>
      <c r="M10">
        <f>LOOKUP($L10, $A$3:$A$9999, $B$3:$B$9999)</f>
        <v>8</v>
      </c>
      <c r="N10" t="s">
        <v>244</v>
      </c>
      <c r="O10">
        <f>LOOKUP($L10, $A$3:$A$9999, $C$3:$C$9999)</f>
        <v>5</v>
      </c>
      <c r="P10">
        <f>LOOKUP($L10, $A$3:$A$9999, $D$3:$D$9999)</f>
        <v>67</v>
      </c>
      <c r="Q10" t="s">
        <v>244</v>
      </c>
      <c r="R10">
        <f>LOOKUP($L10, $A$3:$A$9999, $E$3:$E$9999)</f>
        <v>73</v>
      </c>
      <c r="S10" s="1">
        <f t="shared" si="0"/>
        <v>0.47857142857142859</v>
      </c>
      <c r="T10">
        <f>LOOKUP($L10, $A$3:$A$9999, $F$3:$F$9999)</f>
        <v>912</v>
      </c>
      <c r="U10" t="s">
        <v>244</v>
      </c>
      <c r="V10">
        <f>LOOKUP($L10, $A$3:$A$9999, $G$3:$G$9999)</f>
        <v>786</v>
      </c>
      <c r="W10" s="1">
        <f t="shared" si="1"/>
        <v>0.53710247349823326</v>
      </c>
      <c r="X10">
        <f>LOOKUP($L10, $A$3:$A$9999, $H$3:$H$9999)</f>
        <v>336</v>
      </c>
      <c r="Y10">
        <f>LOOKUP($L10, $A$3:$A$9999, $I$3:$I$9999)</f>
        <v>418</v>
      </c>
      <c r="Z10" s="1">
        <f t="shared" si="2"/>
        <v>0.61538461538461542</v>
      </c>
      <c r="AA10" s="1">
        <f t="shared" si="3"/>
        <v>0.49808177688036342</v>
      </c>
      <c r="AB10" s="1">
        <f t="shared" si="4"/>
        <v>0.44562334217506633</v>
      </c>
      <c r="AC10" s="1">
        <f t="shared" si="5"/>
        <v>0.51429287783010214</v>
      </c>
    </row>
    <row r="11" spans="1:29" x14ac:dyDescent="0.3">
      <c r="A11">
        <v>1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K11">
        <v>9</v>
      </c>
      <c r="L11" t="s">
        <v>50</v>
      </c>
      <c r="M11">
        <f>LOOKUP($L11, $A$3:$A$9999, $B$3:$B$9999)</f>
        <v>12</v>
      </c>
      <c r="N11" t="s">
        <v>244</v>
      </c>
      <c r="O11">
        <f>LOOKUP($L11, $A$3:$A$9999, $C$3:$C$9999)</f>
        <v>2</v>
      </c>
      <c r="P11">
        <f>LOOKUP($L11, $A$3:$A$9999, $D$3:$D$9999)</f>
        <v>78</v>
      </c>
      <c r="Q11" t="s">
        <v>244</v>
      </c>
      <c r="R11">
        <f>LOOKUP($L11, $A$3:$A$9999, $E$3:$E$9999)</f>
        <v>76</v>
      </c>
      <c r="S11" s="1">
        <f t="shared" si="0"/>
        <v>0.50649350649350644</v>
      </c>
      <c r="T11">
        <f>LOOKUP($L11, $A$3:$A$9999, $F$3:$F$9999)</f>
        <v>995</v>
      </c>
      <c r="U11" t="s">
        <v>244</v>
      </c>
      <c r="V11">
        <f>LOOKUP($L11, $A$3:$A$9999, $G$3:$G$9999)</f>
        <v>873</v>
      </c>
      <c r="W11" s="1">
        <f t="shared" si="1"/>
        <v>0.53265524625267668</v>
      </c>
      <c r="X11">
        <f>LOOKUP($L11, $A$3:$A$9999, $H$3:$H$9999)</f>
        <v>435</v>
      </c>
      <c r="Y11">
        <f>LOOKUP($L11, $A$3:$A$9999, $I$3:$I$9999)</f>
        <v>217</v>
      </c>
      <c r="Z11" s="1">
        <f t="shared" si="2"/>
        <v>0.8571428571428571</v>
      </c>
      <c r="AA11" s="1">
        <f t="shared" si="3"/>
        <v>0.51521408641322985</v>
      </c>
      <c r="AB11" s="1">
        <f t="shared" si="4"/>
        <v>0.66717791411042948</v>
      </c>
      <c r="AC11" s="1">
        <f t="shared" si="5"/>
        <v>0.63868723601993649</v>
      </c>
    </row>
    <row r="12" spans="1:29" x14ac:dyDescent="0.3">
      <c r="A12">
        <v>1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K12">
        <v>10</v>
      </c>
      <c r="L12" t="s">
        <v>162</v>
      </c>
      <c r="M12">
        <f>LOOKUP($L12, $A$3:$A$9999, $B$3:$B$9999)</f>
        <v>5</v>
      </c>
      <c r="N12" t="s">
        <v>244</v>
      </c>
      <c r="O12">
        <f>LOOKUP($L12, $A$3:$A$9999, $C$3:$C$9999)</f>
        <v>7</v>
      </c>
      <c r="P12">
        <f>LOOKUP($L12, $A$3:$A$9999, $D$3:$D$9999)</f>
        <v>71</v>
      </c>
      <c r="Q12" t="s">
        <v>244</v>
      </c>
      <c r="R12">
        <f>LOOKUP($L12, $A$3:$A$9999, $E$3:$E$9999)</f>
        <v>59</v>
      </c>
      <c r="S12" s="1">
        <f t="shared" si="0"/>
        <v>0.5461538461538461</v>
      </c>
      <c r="T12">
        <f>LOOKUP($L12, $A$3:$A$9999, $F$3:$F$9999)</f>
        <v>882</v>
      </c>
      <c r="U12" t="s">
        <v>244</v>
      </c>
      <c r="V12">
        <f>LOOKUP($L12, $A$3:$A$9999, $G$3:$G$9999)</f>
        <v>673</v>
      </c>
      <c r="W12" s="1">
        <f t="shared" si="1"/>
        <v>0.5672025723472669</v>
      </c>
      <c r="X12">
        <f>LOOKUP($L12, $A$3:$A$9999, $H$3:$H$9999)</f>
        <v>333</v>
      </c>
      <c r="Y12">
        <f>LOOKUP($L12, $A$3:$A$9999, $I$3:$I$9999)</f>
        <v>256</v>
      </c>
      <c r="Z12" s="1">
        <f t="shared" si="2"/>
        <v>0.41666666666666669</v>
      </c>
      <c r="AA12" s="1">
        <f t="shared" si="3"/>
        <v>0.5531700882183197</v>
      </c>
      <c r="AB12" s="1">
        <f t="shared" si="4"/>
        <v>0.56536502546689305</v>
      </c>
      <c r="AC12" s="1">
        <f t="shared" si="5"/>
        <v>0.52209296714254982</v>
      </c>
    </row>
    <row r="13" spans="1:29" x14ac:dyDescent="0.3">
      <c r="A13">
        <v>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K13">
        <v>11</v>
      </c>
      <c r="L13" t="s">
        <v>196</v>
      </c>
      <c r="M13">
        <f>LOOKUP($L13, $A$3:$A$9999, $B$3:$B$9999)</f>
        <v>3</v>
      </c>
      <c r="N13" t="s">
        <v>244</v>
      </c>
      <c r="O13">
        <f>LOOKUP($L13, $A$3:$A$9999, $C$3:$C$9999)</f>
        <v>9</v>
      </c>
      <c r="P13">
        <f>LOOKUP($L13, $A$3:$A$9999, $D$3:$D$9999)</f>
        <v>71</v>
      </c>
      <c r="Q13" t="s">
        <v>244</v>
      </c>
      <c r="R13">
        <f>LOOKUP($L13, $A$3:$A$9999, $E$3:$E$9999)</f>
        <v>61</v>
      </c>
      <c r="S13" s="1">
        <f t="shared" si="0"/>
        <v>0.53787878787878785</v>
      </c>
      <c r="T13">
        <f>LOOKUP($L13, $A$3:$A$9999, $F$3:$F$9999)</f>
        <v>788</v>
      </c>
      <c r="U13" t="s">
        <v>244</v>
      </c>
      <c r="V13">
        <f>LOOKUP($L13, $A$3:$A$9999, $G$3:$G$9999)</f>
        <v>774</v>
      </c>
      <c r="W13" s="1">
        <f t="shared" si="1"/>
        <v>0.50448143405889889</v>
      </c>
      <c r="X13">
        <f>LOOKUP($L13, $A$3:$A$9999, $H$3:$H$9999)</f>
        <v>304</v>
      </c>
      <c r="Y13">
        <f>LOOKUP($L13, $A$3:$A$9999, $I$3:$I$9999)</f>
        <v>481</v>
      </c>
      <c r="Z13" s="1">
        <f t="shared" si="2"/>
        <v>0.25</v>
      </c>
      <c r="AA13" s="1">
        <f t="shared" si="3"/>
        <v>0.52674633660549153</v>
      </c>
      <c r="AB13" s="1">
        <f t="shared" si="4"/>
        <v>0.38726114649681531</v>
      </c>
      <c r="AC13" s="1">
        <f t="shared" si="5"/>
        <v>0.42268845492694962</v>
      </c>
    </row>
    <row r="14" spans="1:29" x14ac:dyDescent="0.3">
      <c r="A14">
        <v>1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K14">
        <v>12</v>
      </c>
      <c r="L14" t="s">
        <v>142</v>
      </c>
      <c r="M14">
        <f>LOOKUP($L14, $A$3:$A$9999, $B$3:$B$9999)</f>
        <v>8</v>
      </c>
      <c r="N14" t="s">
        <v>244</v>
      </c>
      <c r="O14">
        <f>LOOKUP($L14, $A$3:$A$9999, $C$3:$C$9999)</f>
        <v>5</v>
      </c>
      <c r="P14">
        <f>LOOKUP($L14, $A$3:$A$9999, $D$3:$D$9999)</f>
        <v>80</v>
      </c>
      <c r="Q14" t="s">
        <v>244</v>
      </c>
      <c r="R14">
        <f>LOOKUP($L14, $A$3:$A$9999, $E$3:$E$9999)</f>
        <v>60</v>
      </c>
      <c r="S14" s="1">
        <f t="shared" si="0"/>
        <v>0.5714285714285714</v>
      </c>
      <c r="T14">
        <f>LOOKUP($L14, $A$3:$A$9999, $F$3:$F$9999)</f>
        <v>942</v>
      </c>
      <c r="U14" t="s">
        <v>244</v>
      </c>
      <c r="V14">
        <f>LOOKUP($L14, $A$3:$A$9999, $G$3:$G$9999)</f>
        <v>733</v>
      </c>
      <c r="W14" s="1">
        <f t="shared" si="1"/>
        <v>0.56238805970149253</v>
      </c>
      <c r="X14">
        <f>LOOKUP($L14, $A$3:$A$9999, $H$3:$H$9999)</f>
        <v>447</v>
      </c>
      <c r="Y14">
        <f>LOOKUP($L14, $A$3:$A$9999, $I$3:$I$9999)</f>
        <v>347</v>
      </c>
      <c r="Z14" s="1">
        <f t="shared" si="2"/>
        <v>0.61538461538461542</v>
      </c>
      <c r="AA14" s="1">
        <f t="shared" si="3"/>
        <v>0.56841506751954507</v>
      </c>
      <c r="AB14" s="1">
        <f t="shared" si="4"/>
        <v>0.56297229219143574</v>
      </c>
      <c r="AC14" s="1">
        <f t="shared" si="5"/>
        <v>0.57879676065378538</v>
      </c>
    </row>
    <row r="15" spans="1:29" x14ac:dyDescent="0.3">
      <c r="A15">
        <v>1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K15">
        <v>13</v>
      </c>
      <c r="L15" t="s">
        <v>117</v>
      </c>
      <c r="M15">
        <f>LOOKUP($L15, $A$3:$A$9999, $B$3:$B$9999)</f>
        <v>12</v>
      </c>
      <c r="N15" t="s">
        <v>244</v>
      </c>
      <c r="O15">
        <f>LOOKUP($L15, $A$3:$A$9999, $C$3:$C$9999)</f>
        <v>2</v>
      </c>
      <c r="P15">
        <f>LOOKUP($L15, $A$3:$A$9999, $D$3:$D$9999)</f>
        <v>81</v>
      </c>
      <c r="Q15" t="s">
        <v>244</v>
      </c>
      <c r="R15">
        <f>LOOKUP($L15, $A$3:$A$9999, $E$3:$E$9999)</f>
        <v>63</v>
      </c>
      <c r="S15" s="1">
        <f t="shared" si="0"/>
        <v>0.5625</v>
      </c>
      <c r="T15">
        <f>LOOKUP($L15, $A$3:$A$9999, $F$3:$F$9999)</f>
        <v>911</v>
      </c>
      <c r="U15" t="s">
        <v>244</v>
      </c>
      <c r="V15">
        <f>LOOKUP($L15, $A$3:$A$9999, $G$3:$G$9999)</f>
        <v>795</v>
      </c>
      <c r="W15" s="1">
        <f t="shared" si="1"/>
        <v>0.53399765533411492</v>
      </c>
      <c r="X15">
        <f>LOOKUP($L15, $A$3:$A$9999, $H$3:$H$9999)</f>
        <v>522</v>
      </c>
      <c r="Y15">
        <f>LOOKUP($L15, $A$3:$A$9999, $I$3:$I$9999)</f>
        <v>316</v>
      </c>
      <c r="Z15" s="1">
        <f t="shared" si="2"/>
        <v>0.8571428571428571</v>
      </c>
      <c r="AA15" s="1">
        <f t="shared" si="3"/>
        <v>0.5529992184447049</v>
      </c>
      <c r="AB15" s="1">
        <f t="shared" si="4"/>
        <v>0.62291169451073991</v>
      </c>
      <c r="AC15" s="1">
        <f t="shared" si="5"/>
        <v>0.64651324713575165</v>
      </c>
    </row>
    <row r="16" spans="1:29" x14ac:dyDescent="0.3">
      <c r="A16">
        <v>1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K16">
        <v>14</v>
      </c>
      <c r="L16" t="s">
        <v>193</v>
      </c>
      <c r="M16">
        <f>LOOKUP($L16, $A$3:$A$9999, $B$3:$B$9999)</f>
        <v>7</v>
      </c>
      <c r="N16" t="s">
        <v>244</v>
      </c>
      <c r="O16">
        <f>LOOKUP($L16, $A$3:$A$9999, $C$3:$C$9999)</f>
        <v>6</v>
      </c>
      <c r="P16">
        <f>LOOKUP($L16, $A$3:$A$9999, $D$3:$D$9999)</f>
        <v>80</v>
      </c>
      <c r="Q16" t="s">
        <v>244</v>
      </c>
      <c r="R16">
        <f>LOOKUP($L16, $A$3:$A$9999, $E$3:$E$9999)</f>
        <v>64</v>
      </c>
      <c r="S16" s="1">
        <f t="shared" si="0"/>
        <v>0.55555555555555558</v>
      </c>
      <c r="T16">
        <f>LOOKUP($L16, $A$3:$A$9999, $F$3:$F$9999)</f>
        <v>992</v>
      </c>
      <c r="U16" t="s">
        <v>244</v>
      </c>
      <c r="V16">
        <f>LOOKUP($L16, $A$3:$A$9999, $G$3:$G$9999)</f>
        <v>750</v>
      </c>
      <c r="W16" s="1">
        <f t="shared" si="1"/>
        <v>0.56946039035591278</v>
      </c>
      <c r="X16">
        <f>LOOKUP($L16, $A$3:$A$9999, $H$3:$H$9999)</f>
        <v>366</v>
      </c>
      <c r="Y16">
        <f>LOOKUP($L16, $A$3:$A$9999, $I$3:$I$9999)</f>
        <v>309</v>
      </c>
      <c r="Z16" s="1">
        <f t="shared" si="2"/>
        <v>0.53846153846153844</v>
      </c>
      <c r="AA16" s="1">
        <f t="shared" si="3"/>
        <v>0.56019050048900798</v>
      </c>
      <c r="AB16" s="1">
        <f t="shared" si="4"/>
        <v>0.54222222222222227</v>
      </c>
      <c r="AC16" s="1">
        <f t="shared" si="5"/>
        <v>0.55026619041544411</v>
      </c>
    </row>
    <row r="17" spans="1:29" x14ac:dyDescent="0.3">
      <c r="A17">
        <v>1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K17">
        <v>15</v>
      </c>
      <c r="L17" t="s">
        <v>18</v>
      </c>
      <c r="M17">
        <f>LOOKUP($L17, $A$3:$A$9999, $B$3:$B$9999)</f>
        <v>7</v>
      </c>
      <c r="N17" t="s">
        <v>244</v>
      </c>
      <c r="O17">
        <f>LOOKUP($L17, $A$3:$A$9999, $C$3:$C$9999)</f>
        <v>6</v>
      </c>
      <c r="P17">
        <f>LOOKUP($L17, $A$3:$A$9999, $D$3:$D$9999)</f>
        <v>70</v>
      </c>
      <c r="Q17" t="s">
        <v>244</v>
      </c>
      <c r="R17">
        <f>LOOKUP($L17, $A$3:$A$9999, $E$3:$E$9999)</f>
        <v>73</v>
      </c>
      <c r="S17" s="1">
        <f t="shared" si="0"/>
        <v>0.48951048951048953</v>
      </c>
      <c r="T17">
        <f>LOOKUP($L17, $A$3:$A$9999, $F$3:$F$9999)</f>
        <v>935</v>
      </c>
      <c r="U17" t="s">
        <v>244</v>
      </c>
      <c r="V17">
        <f>LOOKUP($L17, $A$3:$A$9999, $G$3:$G$9999)</f>
        <v>815</v>
      </c>
      <c r="W17" s="1">
        <f t="shared" si="1"/>
        <v>0.53428571428571425</v>
      </c>
      <c r="X17">
        <f>LOOKUP($L17, $A$3:$A$9999, $H$3:$H$9999)</f>
        <v>352</v>
      </c>
      <c r="Y17">
        <f>LOOKUP($L17, $A$3:$A$9999, $I$3:$I$9999)</f>
        <v>281</v>
      </c>
      <c r="Z17" s="1">
        <f t="shared" si="2"/>
        <v>0.53846153846153844</v>
      </c>
      <c r="AA17" s="1">
        <f t="shared" si="3"/>
        <v>0.50443556443556448</v>
      </c>
      <c r="AB17" s="1">
        <f t="shared" si="4"/>
        <v>0.55608214849921012</v>
      </c>
      <c r="AC17" s="1">
        <f t="shared" si="5"/>
        <v>0.52585370395796938</v>
      </c>
    </row>
    <row r="18" spans="1:29" x14ac:dyDescent="0.3">
      <c r="A18" t="s">
        <v>97</v>
      </c>
      <c r="B18">
        <v>4</v>
      </c>
      <c r="C18">
        <v>8</v>
      </c>
      <c r="D18">
        <v>76</v>
      </c>
      <c r="E18">
        <v>58</v>
      </c>
      <c r="F18">
        <v>843</v>
      </c>
      <c r="G18">
        <v>752</v>
      </c>
      <c r="H18">
        <v>245</v>
      </c>
      <c r="I18">
        <v>384</v>
      </c>
      <c r="K18">
        <v>16</v>
      </c>
      <c r="L18" t="s">
        <v>22</v>
      </c>
      <c r="M18">
        <f>LOOKUP($L18, $A$3:$A$9999, $B$3:$B$9999)</f>
        <v>9</v>
      </c>
      <c r="N18" t="s">
        <v>244</v>
      </c>
      <c r="O18">
        <f>LOOKUP($L18, $A$3:$A$9999, $C$3:$C$9999)</f>
        <v>4</v>
      </c>
      <c r="P18">
        <f>LOOKUP($L18, $A$3:$A$9999, $D$3:$D$9999)</f>
        <v>70</v>
      </c>
      <c r="Q18" t="s">
        <v>244</v>
      </c>
      <c r="R18">
        <f>LOOKUP($L18, $A$3:$A$9999, $E$3:$E$9999)</f>
        <v>69</v>
      </c>
      <c r="S18" s="1">
        <f t="shared" si="0"/>
        <v>0.50359712230215825</v>
      </c>
      <c r="T18">
        <f>LOOKUP($L18, $A$3:$A$9999, $F$3:$F$9999)</f>
        <v>830</v>
      </c>
      <c r="U18" t="s">
        <v>244</v>
      </c>
      <c r="V18">
        <f>LOOKUP($L18, $A$3:$A$9999, $G$3:$G$9999)</f>
        <v>812</v>
      </c>
      <c r="W18" s="1">
        <f t="shared" si="1"/>
        <v>0.50548112058465289</v>
      </c>
      <c r="X18">
        <f>LOOKUP($L18, $A$3:$A$9999, $H$3:$H$9999)</f>
        <v>375</v>
      </c>
      <c r="Y18">
        <f>LOOKUP($L18, $A$3:$A$9999, $I$3:$I$9999)</f>
        <v>343</v>
      </c>
      <c r="Z18" s="1">
        <f t="shared" si="2"/>
        <v>0.69230769230769229</v>
      </c>
      <c r="AA18" s="1">
        <f t="shared" si="3"/>
        <v>0.5042251217296565</v>
      </c>
      <c r="AB18" s="1">
        <f t="shared" si="4"/>
        <v>0.52228412256267409</v>
      </c>
      <c r="AC18" s="1">
        <f t="shared" si="5"/>
        <v>0.55576051458241982</v>
      </c>
    </row>
    <row r="19" spans="1:29" x14ac:dyDescent="0.3">
      <c r="A19">
        <v>1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K19">
        <v>17</v>
      </c>
      <c r="L19" t="s">
        <v>180</v>
      </c>
      <c r="M19">
        <f>LOOKUP($L19, $A$3:$A$9999, $B$3:$B$9999)</f>
        <v>11</v>
      </c>
      <c r="N19" t="s">
        <v>244</v>
      </c>
      <c r="O19">
        <f>LOOKUP($L19, $A$3:$A$9999, $C$3:$C$9999)</f>
        <v>2</v>
      </c>
      <c r="P19">
        <f>LOOKUP($L19, $A$3:$A$9999, $D$3:$D$9999)</f>
        <v>74</v>
      </c>
      <c r="Q19" t="s">
        <v>244</v>
      </c>
      <c r="R19">
        <f>LOOKUP($L19, $A$3:$A$9999, $E$3:$E$9999)</f>
        <v>65</v>
      </c>
      <c r="S19" s="1">
        <f t="shared" si="0"/>
        <v>0.53237410071942448</v>
      </c>
      <c r="T19">
        <f>LOOKUP($L19, $A$3:$A$9999, $F$3:$F$9999)</f>
        <v>971</v>
      </c>
      <c r="U19" t="s">
        <v>244</v>
      </c>
      <c r="V19">
        <f>LOOKUP($L19, $A$3:$A$9999, $G$3:$G$9999)</f>
        <v>711</v>
      </c>
      <c r="W19" s="1">
        <f t="shared" si="1"/>
        <v>0.57728894173602852</v>
      </c>
      <c r="X19">
        <f>LOOKUP($L19, $A$3:$A$9999, $H$3:$H$9999)</f>
        <v>405</v>
      </c>
      <c r="Y19">
        <f>LOOKUP($L19, $A$3:$A$9999, $I$3:$I$9999)</f>
        <v>255</v>
      </c>
      <c r="Z19" s="1">
        <f t="shared" si="2"/>
        <v>0.84615384615384615</v>
      </c>
      <c r="AA19" s="1">
        <f t="shared" si="3"/>
        <v>0.54734571439162583</v>
      </c>
      <c r="AB19" s="1">
        <f t="shared" si="4"/>
        <v>0.61363636363636365</v>
      </c>
      <c r="AC19" s="1">
        <f t="shared" si="5"/>
        <v>0.63862040964336542</v>
      </c>
    </row>
    <row r="20" spans="1:29" x14ac:dyDescent="0.3">
      <c r="A20">
        <v>1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K20">
        <v>18</v>
      </c>
      <c r="L20" t="s">
        <v>124</v>
      </c>
      <c r="M20">
        <f>LOOKUP($L20, $A$3:$A$9999, $B$3:$B$9999)</f>
        <v>6</v>
      </c>
      <c r="N20" t="s">
        <v>244</v>
      </c>
      <c r="O20">
        <f>LOOKUP($L20, $A$3:$A$9999, $C$3:$C$9999)</f>
        <v>7</v>
      </c>
      <c r="P20">
        <f>LOOKUP($L20, $A$3:$A$9999, $D$3:$D$9999)</f>
        <v>70</v>
      </c>
      <c r="Q20" t="s">
        <v>244</v>
      </c>
      <c r="R20">
        <f>LOOKUP($L20, $A$3:$A$9999, $E$3:$E$9999)</f>
        <v>70</v>
      </c>
      <c r="S20" s="1">
        <f t="shared" si="0"/>
        <v>0.5</v>
      </c>
      <c r="T20">
        <f>LOOKUP($L20, $A$3:$A$9999, $F$3:$F$9999)</f>
        <v>934</v>
      </c>
      <c r="U20" t="s">
        <v>244</v>
      </c>
      <c r="V20">
        <f>LOOKUP($L20, $A$3:$A$9999, $G$3:$G$9999)</f>
        <v>742</v>
      </c>
      <c r="W20" s="1">
        <f t="shared" si="1"/>
        <v>0.55727923627684961</v>
      </c>
      <c r="X20">
        <f>LOOKUP($L20, $A$3:$A$9999, $H$3:$H$9999)</f>
        <v>326</v>
      </c>
      <c r="Y20">
        <f>LOOKUP($L20, $A$3:$A$9999, $I$3:$I$9999)</f>
        <v>290</v>
      </c>
      <c r="Z20" s="1">
        <f t="shared" si="2"/>
        <v>0.46153846153846156</v>
      </c>
      <c r="AA20" s="1">
        <f t="shared" si="3"/>
        <v>0.51909307875894983</v>
      </c>
      <c r="AB20" s="1">
        <f t="shared" si="4"/>
        <v>0.52922077922077926</v>
      </c>
      <c r="AC20" s="1">
        <f t="shared" si="5"/>
        <v>0.50723634956928509</v>
      </c>
    </row>
    <row r="21" spans="1:29" x14ac:dyDescent="0.3">
      <c r="A21">
        <v>1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K21">
        <v>19</v>
      </c>
      <c r="L21" t="s">
        <v>20</v>
      </c>
      <c r="M21">
        <f>LOOKUP($L21, $A$3:$A$9999, $B$3:$B$9999)</f>
        <v>4</v>
      </c>
      <c r="N21" t="s">
        <v>244</v>
      </c>
      <c r="O21">
        <f>LOOKUP($L21, $A$3:$A$9999, $C$3:$C$9999)</f>
        <v>8</v>
      </c>
      <c r="P21">
        <f>LOOKUP($L21, $A$3:$A$9999, $D$3:$D$9999)</f>
        <v>66</v>
      </c>
      <c r="Q21" t="s">
        <v>244</v>
      </c>
      <c r="R21">
        <f>LOOKUP($L21, $A$3:$A$9999, $E$3:$E$9999)</f>
        <v>65</v>
      </c>
      <c r="S21" s="1">
        <f t="shared" si="0"/>
        <v>0.50381679389312972</v>
      </c>
      <c r="T21">
        <f>LOOKUP($L21, $A$3:$A$9999, $F$3:$F$9999)</f>
        <v>757</v>
      </c>
      <c r="U21" t="s">
        <v>244</v>
      </c>
      <c r="V21">
        <f>LOOKUP($L21, $A$3:$A$9999, $G$3:$G$9999)</f>
        <v>790</v>
      </c>
      <c r="W21" s="1">
        <f t="shared" si="1"/>
        <v>0.48933419521654814</v>
      </c>
      <c r="X21">
        <f>LOOKUP($L21, $A$3:$A$9999, $H$3:$H$9999)</f>
        <v>271</v>
      </c>
      <c r="Y21">
        <f>LOOKUP($L21, $A$3:$A$9999, $I$3:$I$9999)</f>
        <v>356</v>
      </c>
      <c r="Z21" s="1">
        <f t="shared" si="2"/>
        <v>0.33333333333333331</v>
      </c>
      <c r="AA21" s="1">
        <f t="shared" si="3"/>
        <v>0.49898926100093588</v>
      </c>
      <c r="AB21" s="1">
        <f t="shared" si="4"/>
        <v>0.43221690590111644</v>
      </c>
      <c r="AC21" s="1">
        <f t="shared" si="5"/>
        <v>0.44088219030908038</v>
      </c>
    </row>
    <row r="22" spans="1:29" x14ac:dyDescent="0.3">
      <c r="A22">
        <v>1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K22">
        <v>20</v>
      </c>
      <c r="L22" t="s">
        <v>170</v>
      </c>
      <c r="M22">
        <f>LOOKUP($L22, $A$3:$A$9999, $B$3:$B$9999)</f>
        <v>5</v>
      </c>
      <c r="N22" t="s">
        <v>244</v>
      </c>
      <c r="O22">
        <f>LOOKUP($L22, $A$3:$A$9999, $C$3:$C$9999)</f>
        <v>7</v>
      </c>
      <c r="P22">
        <f>LOOKUP($L22, $A$3:$A$9999, $D$3:$D$9999)</f>
        <v>74</v>
      </c>
      <c r="Q22" t="s">
        <v>244</v>
      </c>
      <c r="R22">
        <f>LOOKUP($L22, $A$3:$A$9999, $E$3:$E$9999)</f>
        <v>57</v>
      </c>
      <c r="S22" s="1">
        <f t="shared" si="0"/>
        <v>0.56488549618320616</v>
      </c>
      <c r="T22">
        <f>LOOKUP($L22, $A$3:$A$9999, $F$3:$F$9999)</f>
        <v>805</v>
      </c>
      <c r="U22" t="s">
        <v>244</v>
      </c>
      <c r="V22">
        <f>LOOKUP($L22, $A$3:$A$9999, $G$3:$G$9999)</f>
        <v>746</v>
      </c>
      <c r="W22" s="1">
        <f t="shared" si="1"/>
        <v>0.51901998710509345</v>
      </c>
      <c r="X22">
        <f>LOOKUP($L22, $A$3:$A$9999, $H$3:$H$9999)</f>
        <v>284</v>
      </c>
      <c r="Y22">
        <f>LOOKUP($L22, $A$3:$A$9999, $I$3:$I$9999)</f>
        <v>421</v>
      </c>
      <c r="Z22" s="1">
        <f t="shared" si="2"/>
        <v>0.41666666666666669</v>
      </c>
      <c r="AA22" s="1">
        <f t="shared" si="3"/>
        <v>0.54959699315716859</v>
      </c>
      <c r="AB22" s="1">
        <f t="shared" si="4"/>
        <v>0.40283687943262414</v>
      </c>
      <c r="AC22" s="1">
        <f t="shared" si="5"/>
        <v>0.47967438310340704</v>
      </c>
    </row>
    <row r="23" spans="1:29" x14ac:dyDescent="0.3">
      <c r="A23">
        <v>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K23">
        <v>21</v>
      </c>
      <c r="L23" t="s">
        <v>86</v>
      </c>
      <c r="M23">
        <f>LOOKUP($L23, $A$3:$A$9999, $B$3:$B$9999)</f>
        <v>5</v>
      </c>
      <c r="N23" t="s">
        <v>244</v>
      </c>
      <c r="O23">
        <f>LOOKUP($L23, $A$3:$A$9999, $C$3:$C$9999)</f>
        <v>7</v>
      </c>
      <c r="P23">
        <f>LOOKUP($L23, $A$3:$A$9999, $D$3:$D$9999)</f>
        <v>80</v>
      </c>
      <c r="Q23" t="s">
        <v>244</v>
      </c>
      <c r="R23">
        <f>LOOKUP($L23, $A$3:$A$9999, $E$3:$E$9999)</f>
        <v>53</v>
      </c>
      <c r="S23" s="1">
        <f t="shared" si="0"/>
        <v>0.60150375939849621</v>
      </c>
      <c r="T23">
        <f>LOOKUP($L23, $A$3:$A$9999, $F$3:$F$9999)</f>
        <v>876</v>
      </c>
      <c r="U23" t="s">
        <v>244</v>
      </c>
      <c r="V23">
        <f>LOOKUP($L23, $A$3:$A$9999, $G$3:$G$9999)</f>
        <v>723</v>
      </c>
      <c r="W23" s="1">
        <f t="shared" si="1"/>
        <v>0.5478424015009381</v>
      </c>
      <c r="X23">
        <f>LOOKUP($L23, $A$3:$A$9999, $H$3:$H$9999)</f>
        <v>302</v>
      </c>
      <c r="Y23">
        <f>LOOKUP($L23, $A$3:$A$9999, $I$3:$I$9999)</f>
        <v>295</v>
      </c>
      <c r="Z23" s="1">
        <f t="shared" si="2"/>
        <v>0.41666666666666669</v>
      </c>
      <c r="AA23" s="1">
        <f t="shared" si="3"/>
        <v>0.58361664009931014</v>
      </c>
      <c r="AB23" s="1">
        <f t="shared" si="4"/>
        <v>0.5058626465661642</v>
      </c>
      <c r="AC23" s="1">
        <f t="shared" si="5"/>
        <v>0.52244064835786275</v>
      </c>
    </row>
    <row r="24" spans="1:29" x14ac:dyDescent="0.3">
      <c r="A24">
        <v>1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K24">
        <v>22</v>
      </c>
      <c r="L24" t="s">
        <v>69</v>
      </c>
      <c r="M24">
        <f>LOOKUP($L24, $A$3:$A$9999, $B$3:$B$9999)</f>
        <v>10</v>
      </c>
      <c r="N24" t="s">
        <v>244</v>
      </c>
      <c r="O24">
        <f>LOOKUP($L24, $A$3:$A$9999, $C$3:$C$9999)</f>
        <v>4</v>
      </c>
      <c r="P24">
        <f>LOOKUP($L24, $A$3:$A$9999, $D$3:$D$9999)</f>
        <v>87</v>
      </c>
      <c r="Q24" t="s">
        <v>244</v>
      </c>
      <c r="R24">
        <f>LOOKUP($L24, $A$3:$A$9999, $E$3:$E$9999)</f>
        <v>68</v>
      </c>
      <c r="S24" s="1">
        <f t="shared" si="0"/>
        <v>0.56129032258064515</v>
      </c>
      <c r="T24">
        <f>LOOKUP($L24, $A$3:$A$9999, $F$3:$F$9999)</f>
        <v>1123</v>
      </c>
      <c r="U24" t="s">
        <v>244</v>
      </c>
      <c r="V24">
        <f>LOOKUP($L24, $A$3:$A$9999, $G$3:$G$9999)</f>
        <v>766</v>
      </c>
      <c r="W24" s="1">
        <f t="shared" si="1"/>
        <v>0.594494441503441</v>
      </c>
      <c r="X24">
        <f>LOOKUP($L24, $A$3:$A$9999, $H$3:$H$9999)</f>
        <v>486</v>
      </c>
      <c r="Y24">
        <f>LOOKUP($L24, $A$3:$A$9999, $I$3:$I$9999)</f>
        <v>328</v>
      </c>
      <c r="Z24" s="1">
        <f t="shared" si="2"/>
        <v>0.7142857142857143</v>
      </c>
      <c r="AA24" s="1">
        <f t="shared" si="3"/>
        <v>0.5723583622215771</v>
      </c>
      <c r="AB24" s="1">
        <f t="shared" si="4"/>
        <v>0.59705159705159705</v>
      </c>
      <c r="AC24" s="1">
        <f t="shared" si="5"/>
        <v>0.61401350894511642</v>
      </c>
    </row>
    <row r="25" spans="1:29" x14ac:dyDescent="0.3">
      <c r="A25">
        <v>1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K25">
        <v>23</v>
      </c>
      <c r="L25" t="s">
        <v>31</v>
      </c>
      <c r="M25">
        <f>LOOKUP($L25, $A$3:$A$9999, $B$3:$B$9999)</f>
        <v>6</v>
      </c>
      <c r="N25" t="s">
        <v>244</v>
      </c>
      <c r="O25">
        <f>LOOKUP($L25, $A$3:$A$9999, $C$3:$C$9999)</f>
        <v>7</v>
      </c>
      <c r="P25">
        <f>LOOKUP($L25, $A$3:$A$9999, $D$3:$D$9999)</f>
        <v>71</v>
      </c>
      <c r="Q25" t="s">
        <v>244</v>
      </c>
      <c r="R25">
        <f>LOOKUP($L25, $A$3:$A$9999, $E$3:$E$9999)</f>
        <v>68</v>
      </c>
      <c r="S25" s="1">
        <f t="shared" si="0"/>
        <v>0.51079136690647486</v>
      </c>
      <c r="T25">
        <f>LOOKUP($L25, $A$3:$A$9999, $F$3:$F$9999)</f>
        <v>878</v>
      </c>
      <c r="U25" t="s">
        <v>244</v>
      </c>
      <c r="V25">
        <f>LOOKUP($L25, $A$3:$A$9999, $G$3:$G$9999)</f>
        <v>799</v>
      </c>
      <c r="W25" s="1">
        <f t="shared" si="1"/>
        <v>0.52355396541443056</v>
      </c>
      <c r="X25">
        <f>LOOKUP($L25, $A$3:$A$9999, $H$3:$H$9999)</f>
        <v>373</v>
      </c>
      <c r="Y25">
        <f>LOOKUP($L25, $A$3:$A$9999, $I$3:$I$9999)</f>
        <v>411</v>
      </c>
      <c r="Z25" s="1">
        <f t="shared" si="2"/>
        <v>0.46153846153846156</v>
      </c>
      <c r="AA25" s="1">
        <f t="shared" si="3"/>
        <v>0.5150455664091268</v>
      </c>
      <c r="AB25" s="1">
        <f t="shared" si="4"/>
        <v>0.47576530612244899</v>
      </c>
      <c r="AC25" s="1">
        <f t="shared" si="5"/>
        <v>0.491848725119791</v>
      </c>
    </row>
    <row r="26" spans="1:29" x14ac:dyDescent="0.3">
      <c r="A26">
        <v>1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K26">
        <v>24</v>
      </c>
      <c r="L26" t="s">
        <v>32</v>
      </c>
      <c r="M26">
        <f>LOOKUP($L26, $A$3:$A$9999, $B$3:$B$9999)</f>
        <v>9</v>
      </c>
      <c r="N26" t="s">
        <v>244</v>
      </c>
      <c r="O26">
        <f>LOOKUP($L26, $A$3:$A$9999, $C$3:$C$9999)</f>
        <v>4</v>
      </c>
      <c r="P26">
        <f>LOOKUP($L26, $A$3:$A$9999, $D$3:$D$9999)</f>
        <v>73</v>
      </c>
      <c r="Q26" t="s">
        <v>244</v>
      </c>
      <c r="R26">
        <f>LOOKUP($L26, $A$3:$A$9999, $E$3:$E$9999)</f>
        <v>65</v>
      </c>
      <c r="S26" s="1">
        <f t="shared" si="0"/>
        <v>0.52898550724637683</v>
      </c>
      <c r="T26">
        <f>LOOKUP($L26, $A$3:$A$9999, $F$3:$F$9999)</f>
        <v>949</v>
      </c>
      <c r="U26" t="s">
        <v>244</v>
      </c>
      <c r="V26">
        <f>LOOKUP($L26, $A$3:$A$9999, $G$3:$G$9999)</f>
        <v>702</v>
      </c>
      <c r="W26" s="1">
        <f t="shared" si="1"/>
        <v>0.57480314960629919</v>
      </c>
      <c r="X26">
        <f>LOOKUP($L26, $A$3:$A$9999, $H$3:$H$9999)</f>
        <v>428</v>
      </c>
      <c r="Y26">
        <f>LOOKUP($L26, $A$3:$A$9999, $I$3:$I$9999)</f>
        <v>300</v>
      </c>
      <c r="Z26" s="1">
        <f t="shared" si="2"/>
        <v>0.69230769230769229</v>
      </c>
      <c r="AA26" s="1">
        <f t="shared" si="3"/>
        <v>0.54425805469968436</v>
      </c>
      <c r="AB26" s="1">
        <f t="shared" si="4"/>
        <v>0.58791208791208793</v>
      </c>
      <c r="AC26" s="1">
        <f t="shared" si="5"/>
        <v>0.59218397240478726</v>
      </c>
    </row>
    <row r="27" spans="1:29" x14ac:dyDescent="0.3">
      <c r="A27">
        <v>1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K27">
        <v>25</v>
      </c>
      <c r="L27" t="s">
        <v>103</v>
      </c>
      <c r="M27">
        <f>LOOKUP($L27, $A$3:$A$9999, $B$3:$B$9999)</f>
        <v>8</v>
      </c>
      <c r="N27" t="s">
        <v>244</v>
      </c>
      <c r="O27">
        <f>LOOKUP($L27, $A$3:$A$9999, $C$3:$C$9999)</f>
        <v>5</v>
      </c>
      <c r="P27">
        <f>LOOKUP($L27, $A$3:$A$9999, $D$3:$D$9999)</f>
        <v>67</v>
      </c>
      <c r="Q27" t="s">
        <v>244</v>
      </c>
      <c r="R27">
        <f>LOOKUP($L27, $A$3:$A$9999, $E$3:$E$9999)</f>
        <v>75</v>
      </c>
      <c r="S27" s="1">
        <f t="shared" si="0"/>
        <v>0.47183098591549294</v>
      </c>
      <c r="T27">
        <f>LOOKUP($L27, $A$3:$A$9999, $F$3:$F$9999)</f>
        <v>858</v>
      </c>
      <c r="U27" t="s">
        <v>244</v>
      </c>
      <c r="V27">
        <f>LOOKUP($L27, $A$3:$A$9999, $G$3:$G$9999)</f>
        <v>826</v>
      </c>
      <c r="W27" s="1">
        <f t="shared" si="1"/>
        <v>0.50950118764845609</v>
      </c>
      <c r="X27">
        <f>LOOKUP($L27, $A$3:$A$9999, $H$3:$H$9999)</f>
        <v>317</v>
      </c>
      <c r="Y27">
        <f>LOOKUP($L27, $A$3:$A$9999, $I$3:$I$9999)</f>
        <v>335</v>
      </c>
      <c r="Z27" s="1">
        <f t="shared" si="2"/>
        <v>0.61538461538461542</v>
      </c>
      <c r="AA27" s="1">
        <f t="shared" si="3"/>
        <v>0.48438771982648071</v>
      </c>
      <c r="AB27" s="1">
        <f t="shared" si="4"/>
        <v>0.48619631901840493</v>
      </c>
      <c r="AC27" s="1">
        <f t="shared" si="5"/>
        <v>0.51758909351399551</v>
      </c>
    </row>
    <row r="28" spans="1:29" x14ac:dyDescent="0.3">
      <c r="A28">
        <v>1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K28">
        <v>26</v>
      </c>
      <c r="L28" t="s">
        <v>56</v>
      </c>
      <c r="M28">
        <f>LOOKUP($L28, $A$3:$A$9999, $B$3:$B$9999)</f>
        <v>9</v>
      </c>
      <c r="N28" t="s">
        <v>244</v>
      </c>
      <c r="O28">
        <f>LOOKUP($L28, $A$3:$A$9999, $C$3:$C$9999)</f>
        <v>4</v>
      </c>
      <c r="P28">
        <f>LOOKUP($L28, $A$3:$A$9999, $D$3:$D$9999)</f>
        <v>74</v>
      </c>
      <c r="Q28" t="s">
        <v>244</v>
      </c>
      <c r="R28">
        <f>LOOKUP($L28, $A$3:$A$9999, $E$3:$E$9999)</f>
        <v>67</v>
      </c>
      <c r="S28" s="1">
        <f t="shared" si="0"/>
        <v>0.52482269503546097</v>
      </c>
      <c r="T28">
        <f>LOOKUP($L28, $A$3:$A$9999, $F$3:$F$9999)</f>
        <v>944</v>
      </c>
      <c r="U28" t="s">
        <v>244</v>
      </c>
      <c r="V28">
        <f>LOOKUP($L28, $A$3:$A$9999, $G$3:$G$9999)</f>
        <v>763</v>
      </c>
      <c r="W28" s="1">
        <f t="shared" si="1"/>
        <v>0.55301698886936146</v>
      </c>
      <c r="X28">
        <f>LOOKUP($L28, $A$3:$A$9999, $H$3:$H$9999)</f>
        <v>342</v>
      </c>
      <c r="Y28">
        <f>LOOKUP($L28, $A$3:$A$9999, $I$3:$I$9999)</f>
        <v>318</v>
      </c>
      <c r="Z28" s="1">
        <f t="shared" si="2"/>
        <v>0.69230769230769229</v>
      </c>
      <c r="AA28" s="1">
        <f t="shared" si="3"/>
        <v>0.53422079298009451</v>
      </c>
      <c r="AB28" s="1">
        <f t="shared" si="4"/>
        <v>0.51818181818181819</v>
      </c>
      <c r="AC28" s="1">
        <f t="shared" si="5"/>
        <v>0.56973277411242484</v>
      </c>
    </row>
    <row r="29" spans="1:29" x14ac:dyDescent="0.3">
      <c r="A29">
        <v>1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K29">
        <v>27</v>
      </c>
      <c r="L29" t="s">
        <v>126</v>
      </c>
      <c r="M29">
        <f>LOOKUP($L29, $A$3:$A$9999, $B$3:$B$9999)</f>
        <v>8</v>
      </c>
      <c r="N29" t="s">
        <v>244</v>
      </c>
      <c r="O29">
        <f>LOOKUP($L29, $A$3:$A$9999, $C$3:$C$9999)</f>
        <v>5</v>
      </c>
      <c r="P29">
        <f>LOOKUP($L29, $A$3:$A$9999, $D$3:$D$9999)</f>
        <v>68</v>
      </c>
      <c r="Q29" t="s">
        <v>244</v>
      </c>
      <c r="R29">
        <f>LOOKUP($L29, $A$3:$A$9999, $E$3:$E$9999)</f>
        <v>69</v>
      </c>
      <c r="S29" s="1">
        <f t="shared" si="0"/>
        <v>0.49635036496350365</v>
      </c>
      <c r="T29">
        <f>LOOKUP($L29, $A$3:$A$9999, $F$3:$F$9999)</f>
        <v>867</v>
      </c>
      <c r="U29" t="s">
        <v>244</v>
      </c>
      <c r="V29">
        <f>LOOKUP($L29, $A$3:$A$9999, $G$3:$G$9999)</f>
        <v>794</v>
      </c>
      <c r="W29" s="1">
        <f t="shared" si="1"/>
        <v>0.52197471402769413</v>
      </c>
      <c r="X29">
        <f>LOOKUP($L29, $A$3:$A$9999, $H$3:$H$9999)</f>
        <v>416</v>
      </c>
      <c r="Y29">
        <f>LOOKUP($L29, $A$3:$A$9999, $I$3:$I$9999)</f>
        <v>355</v>
      </c>
      <c r="Z29" s="1">
        <f t="shared" si="2"/>
        <v>0.61538461538461542</v>
      </c>
      <c r="AA29" s="1">
        <f t="shared" si="3"/>
        <v>0.50489181465156718</v>
      </c>
      <c r="AB29" s="1">
        <f t="shared" si="4"/>
        <v>0.53955901426718544</v>
      </c>
      <c r="AC29" s="1">
        <f t="shared" si="5"/>
        <v>0.54118181473873384</v>
      </c>
    </row>
    <row r="30" spans="1:29" x14ac:dyDescent="0.3">
      <c r="A30">
        <v>1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K30">
        <v>28</v>
      </c>
      <c r="L30" t="s">
        <v>109</v>
      </c>
      <c r="M30">
        <f>LOOKUP($L30, $A$3:$A$9999, $B$3:$B$9999)</f>
        <v>5</v>
      </c>
      <c r="N30" t="s">
        <v>244</v>
      </c>
      <c r="O30">
        <f>LOOKUP($L30, $A$3:$A$9999, $C$3:$C$9999)</f>
        <v>7</v>
      </c>
      <c r="P30">
        <f>LOOKUP($L30, $A$3:$A$9999, $D$3:$D$9999)</f>
        <v>62</v>
      </c>
      <c r="Q30" t="s">
        <v>244</v>
      </c>
      <c r="R30">
        <f>LOOKUP($L30, $A$3:$A$9999, $E$3:$E$9999)</f>
        <v>70</v>
      </c>
      <c r="S30" s="1">
        <f t="shared" si="0"/>
        <v>0.46969696969696972</v>
      </c>
      <c r="T30">
        <f>LOOKUP($L30, $A$3:$A$9999, $F$3:$F$9999)</f>
        <v>802</v>
      </c>
      <c r="U30" t="s">
        <v>244</v>
      </c>
      <c r="V30">
        <f>LOOKUP($L30, $A$3:$A$9999, $G$3:$G$9999)</f>
        <v>751</v>
      </c>
      <c r="W30" s="1">
        <f t="shared" si="1"/>
        <v>0.51641983258209911</v>
      </c>
      <c r="X30">
        <f>LOOKUP($L30, $A$3:$A$9999, $H$3:$H$9999)</f>
        <v>311</v>
      </c>
      <c r="Y30">
        <f>LOOKUP($L30, $A$3:$A$9999, $I$3:$I$9999)</f>
        <v>335</v>
      </c>
      <c r="Z30" s="1">
        <f t="shared" si="2"/>
        <v>0.41666666666666669</v>
      </c>
      <c r="AA30" s="1">
        <f t="shared" si="3"/>
        <v>0.48527125732534621</v>
      </c>
      <c r="AB30" s="1">
        <f t="shared" si="4"/>
        <v>0.48142414860681115</v>
      </c>
      <c r="AC30" s="1">
        <f t="shared" si="5"/>
        <v>0.46715833248104255</v>
      </c>
    </row>
    <row r="31" spans="1:29" x14ac:dyDescent="0.3">
      <c r="A31" t="s">
        <v>148</v>
      </c>
      <c r="B31">
        <v>9</v>
      </c>
      <c r="C31">
        <v>4</v>
      </c>
      <c r="D31">
        <v>91</v>
      </c>
      <c r="E31">
        <v>53</v>
      </c>
      <c r="F31">
        <v>995</v>
      </c>
      <c r="G31">
        <v>731</v>
      </c>
      <c r="H31">
        <v>439</v>
      </c>
      <c r="I31">
        <v>226</v>
      </c>
      <c r="K31">
        <v>29</v>
      </c>
      <c r="L31" t="s">
        <v>94</v>
      </c>
      <c r="M31">
        <f>LOOKUP($L31, $A$3:$A$9999, $B$3:$B$9999)</f>
        <v>8</v>
      </c>
      <c r="N31" t="s">
        <v>244</v>
      </c>
      <c r="O31">
        <f>LOOKUP($L31, $A$3:$A$9999, $C$3:$C$9999)</f>
        <v>5</v>
      </c>
      <c r="P31">
        <f>LOOKUP($L31, $A$3:$A$9999, $D$3:$D$9999)</f>
        <v>87</v>
      </c>
      <c r="Q31" t="s">
        <v>244</v>
      </c>
      <c r="R31">
        <f>LOOKUP($L31, $A$3:$A$9999, $E$3:$E$9999)</f>
        <v>58</v>
      </c>
      <c r="S31" s="1">
        <f t="shared" si="0"/>
        <v>0.6</v>
      </c>
      <c r="T31">
        <f>LOOKUP($L31, $A$3:$A$9999, $F$3:$F$9999)</f>
        <v>1050</v>
      </c>
      <c r="U31" t="s">
        <v>244</v>
      </c>
      <c r="V31">
        <f>LOOKUP($L31, $A$3:$A$9999, $G$3:$G$9999)</f>
        <v>707</v>
      </c>
      <c r="W31" s="1">
        <f t="shared" si="1"/>
        <v>0.59760956175298807</v>
      </c>
      <c r="X31">
        <f>LOOKUP($L31, $A$3:$A$9999, $H$3:$H$9999)</f>
        <v>368</v>
      </c>
      <c r="Y31">
        <f>LOOKUP($L31, $A$3:$A$9999, $I$3:$I$9999)</f>
        <v>300</v>
      </c>
      <c r="Z31" s="1">
        <f t="shared" si="2"/>
        <v>0.61538461538461542</v>
      </c>
      <c r="AA31" s="1">
        <f t="shared" si="3"/>
        <v>0.59920318725099608</v>
      </c>
      <c r="AB31" s="1">
        <f t="shared" si="4"/>
        <v>0.55089820359281438</v>
      </c>
      <c r="AC31" s="1">
        <f t="shared" si="5"/>
        <v>0.59117229836985552</v>
      </c>
    </row>
    <row r="32" spans="1:29" x14ac:dyDescent="0.3">
      <c r="A32">
        <v>1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K32">
        <v>30</v>
      </c>
      <c r="L32" t="s">
        <v>55</v>
      </c>
      <c r="M32">
        <f>LOOKUP($L32, $A$3:$A$9999, $B$3:$B$9999)</f>
        <v>3</v>
      </c>
      <c r="N32" t="s">
        <v>244</v>
      </c>
      <c r="O32">
        <f>LOOKUP($L32, $A$3:$A$9999, $C$3:$C$9999)</f>
        <v>9</v>
      </c>
      <c r="P32">
        <f>LOOKUP($L32, $A$3:$A$9999, $D$3:$D$9999)</f>
        <v>60</v>
      </c>
      <c r="Q32" t="s">
        <v>244</v>
      </c>
      <c r="R32">
        <f>LOOKUP($L32, $A$3:$A$9999, $E$3:$E$9999)</f>
        <v>69</v>
      </c>
      <c r="S32" s="1">
        <f t="shared" si="0"/>
        <v>0.46511627906976744</v>
      </c>
      <c r="T32">
        <f>LOOKUP($L32, $A$3:$A$9999, $F$3:$F$9999)</f>
        <v>759</v>
      </c>
      <c r="U32" t="s">
        <v>244</v>
      </c>
      <c r="V32">
        <f>LOOKUP($L32, $A$3:$A$9999, $G$3:$G$9999)</f>
        <v>780</v>
      </c>
      <c r="W32" s="1">
        <f t="shared" si="1"/>
        <v>0.49317738791422999</v>
      </c>
      <c r="X32">
        <f>LOOKUP($L32, $A$3:$A$9999, $H$3:$H$9999)</f>
        <v>311</v>
      </c>
      <c r="Y32">
        <f>LOOKUP($L32, $A$3:$A$9999, $I$3:$I$9999)</f>
        <v>363</v>
      </c>
      <c r="Z32" s="1">
        <f t="shared" si="2"/>
        <v>0.25</v>
      </c>
      <c r="AA32" s="1">
        <f t="shared" si="3"/>
        <v>0.47446998201792162</v>
      </c>
      <c r="AB32" s="1">
        <f t="shared" si="4"/>
        <v>0.46142433234421365</v>
      </c>
      <c r="AC32" s="1">
        <f t="shared" si="5"/>
        <v>0.41509107409501422</v>
      </c>
    </row>
    <row r="33" spans="1:29" x14ac:dyDescent="0.3">
      <c r="A33">
        <v>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K33">
        <v>31</v>
      </c>
      <c r="L33" t="s">
        <v>99</v>
      </c>
      <c r="M33">
        <f>LOOKUP($L33, $A$3:$A$9999, $B$3:$B$9999)</f>
        <v>4</v>
      </c>
      <c r="N33" t="s">
        <v>244</v>
      </c>
      <c r="O33">
        <f>LOOKUP($L33, $A$3:$A$9999, $C$3:$C$9999)</f>
        <v>8</v>
      </c>
      <c r="P33">
        <f>LOOKUP($L33, $A$3:$A$9999, $D$3:$D$9999)</f>
        <v>54</v>
      </c>
      <c r="Q33" t="s">
        <v>244</v>
      </c>
      <c r="R33">
        <f>LOOKUP($L33, $A$3:$A$9999, $E$3:$E$9999)</f>
        <v>72</v>
      </c>
      <c r="S33" s="1">
        <f t="shared" si="0"/>
        <v>0.42857142857142855</v>
      </c>
      <c r="T33">
        <f>LOOKUP($L33, $A$3:$A$9999, $F$3:$F$9999)</f>
        <v>710</v>
      </c>
      <c r="U33" t="s">
        <v>244</v>
      </c>
      <c r="V33">
        <f>LOOKUP($L33, $A$3:$A$9999, $G$3:$G$9999)</f>
        <v>795</v>
      </c>
      <c r="W33" s="1">
        <f t="shared" si="1"/>
        <v>0.47176079734219267</v>
      </c>
      <c r="X33">
        <f>LOOKUP($L33, $A$3:$A$9999, $H$3:$H$9999)</f>
        <v>316</v>
      </c>
      <c r="Y33">
        <f>LOOKUP($L33, $A$3:$A$9999, $I$3:$I$9999)</f>
        <v>309</v>
      </c>
      <c r="Z33" s="1">
        <f t="shared" si="2"/>
        <v>0.33333333333333331</v>
      </c>
      <c r="AA33" s="1">
        <f t="shared" si="3"/>
        <v>0.44296788482834987</v>
      </c>
      <c r="AB33" s="1">
        <f t="shared" si="4"/>
        <v>0.50560000000000005</v>
      </c>
      <c r="AC33" s="1">
        <f t="shared" si="5"/>
        <v>0.43121727574750829</v>
      </c>
    </row>
    <row r="34" spans="1:29" x14ac:dyDescent="0.3">
      <c r="A34">
        <v>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K34">
        <v>32</v>
      </c>
      <c r="L34" t="s">
        <v>1</v>
      </c>
      <c r="M34">
        <f>LOOKUP($L34, $A$3:$A$9999, $B$3:$B$9999)</f>
        <v>2</v>
      </c>
      <c r="N34" t="s">
        <v>244</v>
      </c>
      <c r="O34">
        <f>LOOKUP($L34, $A$3:$A$9999, $C$3:$C$9999)</f>
        <v>10</v>
      </c>
      <c r="P34">
        <f>LOOKUP($L34, $A$3:$A$9999, $D$3:$D$9999)</f>
        <v>89</v>
      </c>
      <c r="Q34" t="s">
        <v>244</v>
      </c>
      <c r="R34">
        <f>LOOKUP($L34, $A$3:$A$9999, $E$3:$E$9999)</f>
        <v>48</v>
      </c>
      <c r="S34" s="1">
        <f t="shared" si="0"/>
        <v>0.64963503649635035</v>
      </c>
      <c r="T34">
        <f>LOOKUP($L34, $A$3:$A$9999, $F$3:$F$9999)</f>
        <v>919</v>
      </c>
      <c r="U34" t="s">
        <v>244</v>
      </c>
      <c r="V34">
        <f>LOOKUP($L34, $A$3:$A$9999, $G$3:$G$9999)</f>
        <v>740</v>
      </c>
      <c r="W34" s="1">
        <f t="shared" si="1"/>
        <v>0.55394816154309823</v>
      </c>
      <c r="X34">
        <f>LOOKUP($L34, $A$3:$A$9999, $H$3:$H$9999)</f>
        <v>185</v>
      </c>
      <c r="Y34">
        <f>LOOKUP($L34, $A$3:$A$9999, $I$3:$I$9999)</f>
        <v>336</v>
      </c>
      <c r="Z34" s="1">
        <f t="shared" si="2"/>
        <v>0.16666666666666666</v>
      </c>
      <c r="AA34" s="1">
        <f t="shared" si="3"/>
        <v>0.6177394115119329</v>
      </c>
      <c r="AB34" s="1">
        <f t="shared" si="4"/>
        <v>0.3550863723608445</v>
      </c>
      <c r="AC34" s="1">
        <f t="shared" si="5"/>
        <v>0.43930796551284423</v>
      </c>
    </row>
    <row r="35" spans="1:29" x14ac:dyDescent="0.3">
      <c r="A35">
        <v>1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K35">
        <v>33</v>
      </c>
      <c r="L35" t="s">
        <v>159</v>
      </c>
      <c r="M35">
        <f>LOOKUP($L35, $A$3:$A$9999, $B$3:$B$9999)</f>
        <v>6</v>
      </c>
      <c r="N35" t="s">
        <v>244</v>
      </c>
      <c r="O35">
        <f>LOOKUP($L35, $A$3:$A$9999, $C$3:$C$9999)</f>
        <v>7</v>
      </c>
      <c r="P35">
        <f>LOOKUP($L35, $A$3:$A$9999, $D$3:$D$9999)</f>
        <v>69</v>
      </c>
      <c r="Q35" t="s">
        <v>244</v>
      </c>
      <c r="R35">
        <f>LOOKUP($L35, $A$3:$A$9999, $E$3:$E$9999)</f>
        <v>72</v>
      </c>
      <c r="S35" s="1">
        <f t="shared" si="0"/>
        <v>0.48936170212765956</v>
      </c>
      <c r="T35">
        <f>LOOKUP($L35, $A$3:$A$9999, $F$3:$F$9999)</f>
        <v>867</v>
      </c>
      <c r="U35" t="s">
        <v>244</v>
      </c>
      <c r="V35">
        <f>LOOKUP($L35, $A$3:$A$9999, $G$3:$G$9999)</f>
        <v>817</v>
      </c>
      <c r="W35" s="1">
        <f t="shared" si="1"/>
        <v>0.51484560570071258</v>
      </c>
      <c r="X35">
        <f>LOOKUP($L35, $A$3:$A$9999, $H$3:$H$9999)</f>
        <v>339</v>
      </c>
      <c r="Y35">
        <f>LOOKUP($L35, $A$3:$A$9999, $I$3:$I$9999)</f>
        <v>323</v>
      </c>
      <c r="Z35" s="1">
        <f t="shared" si="2"/>
        <v>0.46153846153846156</v>
      </c>
      <c r="AA35" s="1">
        <f t="shared" si="3"/>
        <v>0.49785633665201057</v>
      </c>
      <c r="AB35" s="1">
        <f t="shared" si="4"/>
        <v>0.51208459214501512</v>
      </c>
      <c r="AC35" s="1">
        <f t="shared" si="5"/>
        <v>0.49233393174687445</v>
      </c>
    </row>
    <row r="36" spans="1:29" x14ac:dyDescent="0.3">
      <c r="A36">
        <v>1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K36">
        <v>34</v>
      </c>
      <c r="L36" t="s">
        <v>68</v>
      </c>
      <c r="M36">
        <f>LOOKUP($L36, $A$3:$A$9999, $B$3:$B$9999)</f>
        <v>11</v>
      </c>
      <c r="N36" t="s">
        <v>244</v>
      </c>
      <c r="O36">
        <f>LOOKUP($L36, $A$3:$A$9999, $C$3:$C$9999)</f>
        <v>3</v>
      </c>
      <c r="P36">
        <f>LOOKUP($L36, $A$3:$A$9999, $D$3:$D$9999)</f>
        <v>91</v>
      </c>
      <c r="Q36" t="s">
        <v>244</v>
      </c>
      <c r="R36">
        <f>LOOKUP($L36, $A$3:$A$9999, $E$3:$E$9999)</f>
        <v>56</v>
      </c>
      <c r="S36" s="1">
        <f t="shared" si="0"/>
        <v>0.61904761904761907</v>
      </c>
      <c r="T36">
        <f>LOOKUP($L36, $A$3:$A$9999, $F$3:$F$9999)</f>
        <v>1070</v>
      </c>
      <c r="U36" t="s">
        <v>244</v>
      </c>
      <c r="V36">
        <f>LOOKUP($L36, $A$3:$A$9999, $G$3:$G$9999)</f>
        <v>733</v>
      </c>
      <c r="W36" s="1">
        <f t="shared" si="1"/>
        <v>0.59345535219079315</v>
      </c>
      <c r="X36">
        <f>LOOKUP($L36, $A$3:$A$9999, $H$3:$H$9999)</f>
        <v>441</v>
      </c>
      <c r="Y36">
        <f>LOOKUP($L36, $A$3:$A$9999, $I$3:$I$9999)</f>
        <v>288</v>
      </c>
      <c r="Z36" s="1">
        <f t="shared" si="2"/>
        <v>0.7857142857142857</v>
      </c>
      <c r="AA36" s="1">
        <f t="shared" si="3"/>
        <v>0.61051686342867706</v>
      </c>
      <c r="AB36" s="1">
        <f t="shared" si="4"/>
        <v>0.60493827160493829</v>
      </c>
      <c r="AC36" s="1">
        <f t="shared" si="5"/>
        <v>0.6529215710441445</v>
      </c>
    </row>
    <row r="37" spans="1:29" x14ac:dyDescent="0.3">
      <c r="A37">
        <v>1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K37">
        <v>35</v>
      </c>
      <c r="L37" t="s">
        <v>116</v>
      </c>
      <c r="M37">
        <f>LOOKUP($L37, $A$3:$A$9999, $B$3:$B$9999)</f>
        <v>8</v>
      </c>
      <c r="N37" t="s">
        <v>244</v>
      </c>
      <c r="O37">
        <f>LOOKUP($L37, $A$3:$A$9999, $C$3:$C$9999)</f>
        <v>5</v>
      </c>
      <c r="P37">
        <f>LOOKUP($L37, $A$3:$A$9999, $D$3:$D$9999)</f>
        <v>79</v>
      </c>
      <c r="Q37" t="s">
        <v>244</v>
      </c>
      <c r="R37">
        <f>LOOKUP($L37, $A$3:$A$9999, $E$3:$E$9999)</f>
        <v>61</v>
      </c>
      <c r="S37" s="1">
        <f t="shared" si="0"/>
        <v>0.56428571428571428</v>
      </c>
      <c r="T37">
        <f>LOOKUP($L37, $A$3:$A$9999, $F$3:$F$9999)</f>
        <v>885</v>
      </c>
      <c r="U37" t="s">
        <v>244</v>
      </c>
      <c r="V37">
        <f>LOOKUP($L37, $A$3:$A$9999, $G$3:$G$9999)</f>
        <v>789</v>
      </c>
      <c r="W37" s="1">
        <f t="shared" si="1"/>
        <v>0.52867383512544808</v>
      </c>
      <c r="X37">
        <f>LOOKUP($L37, $A$3:$A$9999, $H$3:$H$9999)</f>
        <v>364</v>
      </c>
      <c r="Y37">
        <f>LOOKUP($L37, $A$3:$A$9999, $I$3:$I$9999)</f>
        <v>359</v>
      </c>
      <c r="Z37" s="1">
        <f t="shared" si="2"/>
        <v>0.61538461538461542</v>
      </c>
      <c r="AA37" s="1">
        <f t="shared" si="3"/>
        <v>0.55241508789895888</v>
      </c>
      <c r="AB37" s="1">
        <f t="shared" si="4"/>
        <v>0.50345781466113415</v>
      </c>
      <c r="AC37" s="1">
        <f t="shared" si="5"/>
        <v>0.55591815146091683</v>
      </c>
    </row>
    <row r="38" spans="1:29" x14ac:dyDescent="0.3">
      <c r="A38">
        <v>1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K38">
        <v>36</v>
      </c>
      <c r="L38" t="s">
        <v>172</v>
      </c>
      <c r="M38">
        <f>LOOKUP($L38, $A$3:$A$9999, $B$3:$B$9999)</f>
        <v>3</v>
      </c>
      <c r="N38" t="s">
        <v>244</v>
      </c>
      <c r="O38">
        <f>LOOKUP($L38, $A$3:$A$9999, $C$3:$C$9999)</f>
        <v>9</v>
      </c>
      <c r="P38">
        <f>LOOKUP($L38, $A$3:$A$9999, $D$3:$D$9999)</f>
        <v>73</v>
      </c>
      <c r="Q38" t="s">
        <v>244</v>
      </c>
      <c r="R38">
        <f>LOOKUP($L38, $A$3:$A$9999, $E$3:$E$9999)</f>
        <v>57</v>
      </c>
      <c r="S38" s="1">
        <f t="shared" si="0"/>
        <v>0.56153846153846154</v>
      </c>
      <c r="T38">
        <f>LOOKUP($L38, $A$3:$A$9999, $F$3:$F$9999)</f>
        <v>811</v>
      </c>
      <c r="U38" t="s">
        <v>244</v>
      </c>
      <c r="V38">
        <f>LOOKUP($L38, $A$3:$A$9999, $G$3:$G$9999)</f>
        <v>740</v>
      </c>
      <c r="W38" s="1">
        <f t="shared" si="1"/>
        <v>0.52288845905867187</v>
      </c>
      <c r="X38">
        <f>LOOKUP($L38, $A$3:$A$9999, $H$3:$H$9999)</f>
        <v>286</v>
      </c>
      <c r="Y38">
        <f>LOOKUP($L38, $A$3:$A$9999, $I$3:$I$9999)</f>
        <v>406</v>
      </c>
      <c r="Z38" s="1">
        <f t="shared" si="2"/>
        <v>0.25</v>
      </c>
      <c r="AA38" s="1">
        <f t="shared" si="3"/>
        <v>0.54865512737853173</v>
      </c>
      <c r="AB38" s="1">
        <f t="shared" si="4"/>
        <v>0.41329479768786126</v>
      </c>
      <c r="AC38" s="1">
        <f t="shared" si="5"/>
        <v>0.44015126311123121</v>
      </c>
    </row>
    <row r="39" spans="1:29" x14ac:dyDescent="0.3">
      <c r="A39">
        <v>1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K39">
        <v>37</v>
      </c>
      <c r="L39" t="s">
        <v>0</v>
      </c>
      <c r="M39">
        <f>LOOKUP($L39, $A$3:$A$9999, $B$3:$B$9999)</f>
        <v>7</v>
      </c>
      <c r="N39" t="s">
        <v>244</v>
      </c>
      <c r="O39">
        <f>LOOKUP($L39, $A$3:$A$9999, $C$3:$C$9999)</f>
        <v>6</v>
      </c>
      <c r="P39">
        <f>LOOKUP($L39, $A$3:$A$9999, $D$3:$D$9999)</f>
        <v>87</v>
      </c>
      <c r="Q39" t="s">
        <v>244</v>
      </c>
      <c r="R39">
        <f>LOOKUP($L39, $A$3:$A$9999, $E$3:$E$9999)</f>
        <v>59</v>
      </c>
      <c r="S39" s="1">
        <f t="shared" si="0"/>
        <v>0.59589041095890416</v>
      </c>
      <c r="T39">
        <f>LOOKUP($L39, $A$3:$A$9999, $F$3:$F$9999)</f>
        <v>1040</v>
      </c>
      <c r="U39" t="s">
        <v>244</v>
      </c>
      <c r="V39">
        <f>LOOKUP($L39, $A$3:$A$9999, $G$3:$G$9999)</f>
        <v>740</v>
      </c>
      <c r="W39" s="1">
        <f t="shared" si="1"/>
        <v>0.5842696629213483</v>
      </c>
      <c r="X39">
        <f>LOOKUP($L39, $A$3:$A$9999, $H$3:$H$9999)</f>
        <v>376</v>
      </c>
      <c r="Y39">
        <f>LOOKUP($L39, $A$3:$A$9999, $I$3:$I$9999)</f>
        <v>333</v>
      </c>
      <c r="Z39" s="1">
        <f t="shared" si="2"/>
        <v>0.53846153846153844</v>
      </c>
      <c r="AA39" s="1">
        <f t="shared" si="3"/>
        <v>0.5920168282797188</v>
      </c>
      <c r="AB39" s="1">
        <f t="shared" si="4"/>
        <v>0.53032440056417485</v>
      </c>
      <c r="AC39" s="1">
        <f t="shared" si="5"/>
        <v>0.56320489889628778</v>
      </c>
    </row>
    <row r="40" spans="1:29" x14ac:dyDescent="0.3">
      <c r="A40">
        <v>1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K40">
        <v>38</v>
      </c>
      <c r="L40" t="s">
        <v>6</v>
      </c>
      <c r="M40">
        <f>LOOKUP($L40, $A$3:$A$9999, $B$3:$B$9999)</f>
        <v>5</v>
      </c>
      <c r="N40" t="s">
        <v>244</v>
      </c>
      <c r="O40">
        <f>LOOKUP($L40, $A$3:$A$9999, $C$3:$C$9999)</f>
        <v>7</v>
      </c>
      <c r="P40">
        <f>LOOKUP($L40, $A$3:$A$9999, $D$3:$D$9999)</f>
        <v>60</v>
      </c>
      <c r="Q40" t="s">
        <v>244</v>
      </c>
      <c r="R40">
        <f>LOOKUP($L40, $A$3:$A$9999, $E$3:$E$9999)</f>
        <v>59</v>
      </c>
      <c r="S40" s="1">
        <f t="shared" si="0"/>
        <v>0.50420168067226889</v>
      </c>
      <c r="T40">
        <f>LOOKUP($L40, $A$3:$A$9999, $F$3:$F$9999)</f>
        <v>710</v>
      </c>
      <c r="U40" t="s">
        <v>244</v>
      </c>
      <c r="V40">
        <f>LOOKUP($L40, $A$3:$A$9999, $G$3:$G$9999)</f>
        <v>706</v>
      </c>
      <c r="W40" s="1">
        <f t="shared" si="1"/>
        <v>0.50141242937853103</v>
      </c>
      <c r="X40">
        <f>LOOKUP($L40, $A$3:$A$9999, $H$3:$H$9999)</f>
        <v>268</v>
      </c>
      <c r="Y40">
        <f>LOOKUP($L40, $A$3:$A$9999, $I$3:$I$9999)</f>
        <v>312</v>
      </c>
      <c r="Z40" s="1">
        <f t="shared" si="2"/>
        <v>0.41666666666666669</v>
      </c>
      <c r="AA40" s="1">
        <f t="shared" si="3"/>
        <v>0.50327193024102301</v>
      </c>
      <c r="AB40" s="1">
        <f t="shared" si="4"/>
        <v>0.46206896551724136</v>
      </c>
      <c r="AC40" s="1">
        <f t="shared" si="5"/>
        <v>0.47131987316648855</v>
      </c>
    </row>
    <row r="41" spans="1:29" x14ac:dyDescent="0.3">
      <c r="A41">
        <v>1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K41">
        <v>39</v>
      </c>
      <c r="L41" t="s">
        <v>155</v>
      </c>
      <c r="M41">
        <f>LOOKUP($L41, $A$3:$A$9999, $B$3:$B$9999)</f>
        <v>4</v>
      </c>
      <c r="N41" t="s">
        <v>244</v>
      </c>
      <c r="O41">
        <f>LOOKUP($L41, $A$3:$A$9999, $C$3:$C$9999)</f>
        <v>8</v>
      </c>
      <c r="P41">
        <f>LOOKUP($L41, $A$3:$A$9999, $D$3:$D$9999)</f>
        <v>80</v>
      </c>
      <c r="Q41" t="s">
        <v>244</v>
      </c>
      <c r="R41">
        <f>LOOKUP($L41, $A$3:$A$9999, $E$3:$E$9999)</f>
        <v>61</v>
      </c>
      <c r="S41" s="1">
        <f t="shared" si="0"/>
        <v>0.56737588652482274</v>
      </c>
      <c r="T41">
        <f>LOOKUP($L41, $A$3:$A$9999, $F$3:$F$9999)</f>
        <v>947</v>
      </c>
      <c r="U41" t="s">
        <v>244</v>
      </c>
      <c r="V41">
        <f>LOOKUP($L41, $A$3:$A$9999, $G$3:$G$9999)</f>
        <v>705</v>
      </c>
      <c r="W41" s="1">
        <f t="shared" si="1"/>
        <v>0.57324455205811142</v>
      </c>
      <c r="X41">
        <f>LOOKUP($L41, $A$3:$A$9999, $H$3:$H$9999)</f>
        <v>168</v>
      </c>
      <c r="Y41">
        <f>LOOKUP($L41, $A$3:$A$9999, $I$3:$I$9999)</f>
        <v>275</v>
      </c>
      <c r="Z41" s="1">
        <f t="shared" si="2"/>
        <v>0.33333333333333331</v>
      </c>
      <c r="AA41" s="1">
        <f t="shared" si="3"/>
        <v>0.5693321083692523</v>
      </c>
      <c r="AB41" s="1">
        <f t="shared" si="4"/>
        <v>0.37923250564334088</v>
      </c>
      <c r="AC41" s="1">
        <f t="shared" si="5"/>
        <v>0.46280751392879471</v>
      </c>
    </row>
    <row r="42" spans="1:29" x14ac:dyDescent="0.3">
      <c r="A42">
        <v>1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K42">
        <v>40</v>
      </c>
      <c r="L42" t="s">
        <v>44</v>
      </c>
      <c r="M42">
        <f>LOOKUP($L42, $A$3:$A$9999, $B$3:$B$9999)</f>
        <v>10</v>
      </c>
      <c r="N42" t="s">
        <v>244</v>
      </c>
      <c r="O42">
        <f>LOOKUP($L42, $A$3:$A$9999, $C$3:$C$9999)</f>
        <v>3</v>
      </c>
      <c r="P42">
        <f>LOOKUP($L42, $A$3:$A$9999, $D$3:$D$9999)</f>
        <v>81</v>
      </c>
      <c r="Q42" t="s">
        <v>244</v>
      </c>
      <c r="R42">
        <f>LOOKUP($L42, $A$3:$A$9999, $E$3:$E$9999)</f>
        <v>63</v>
      </c>
      <c r="S42" s="1">
        <f t="shared" si="0"/>
        <v>0.5625</v>
      </c>
      <c r="T42">
        <f>LOOKUP($L42, $A$3:$A$9999, $F$3:$F$9999)</f>
        <v>1049</v>
      </c>
      <c r="U42" t="s">
        <v>244</v>
      </c>
      <c r="V42">
        <f>LOOKUP($L42, $A$3:$A$9999, $G$3:$G$9999)</f>
        <v>715</v>
      </c>
      <c r="W42" s="1">
        <f t="shared" si="1"/>
        <v>0.59467120181405897</v>
      </c>
      <c r="X42">
        <f>LOOKUP($L42, $A$3:$A$9999, $H$3:$H$9999)</f>
        <v>368</v>
      </c>
      <c r="Y42">
        <f>LOOKUP($L42, $A$3:$A$9999, $I$3:$I$9999)</f>
        <v>282</v>
      </c>
      <c r="Z42" s="1">
        <f t="shared" si="2"/>
        <v>0.76923076923076927</v>
      </c>
      <c r="AA42" s="1">
        <f t="shared" si="3"/>
        <v>0.57322373393801962</v>
      </c>
      <c r="AB42" s="1">
        <f t="shared" si="4"/>
        <v>0.56615384615384612</v>
      </c>
      <c r="AC42" s="1">
        <f t="shared" si="5"/>
        <v>0.62045802081516366</v>
      </c>
    </row>
    <row r="43" spans="1:29" x14ac:dyDescent="0.3">
      <c r="A43">
        <v>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K43">
        <v>41</v>
      </c>
      <c r="L43" t="s">
        <v>98</v>
      </c>
      <c r="M43">
        <f>LOOKUP($L43, $A$3:$A$9999, $B$3:$B$9999)</f>
        <v>11</v>
      </c>
      <c r="N43" t="s">
        <v>244</v>
      </c>
      <c r="O43">
        <f>LOOKUP($L43, $A$3:$A$9999, $C$3:$C$9999)</f>
        <v>2</v>
      </c>
      <c r="P43">
        <f>LOOKUP($L43, $A$3:$A$9999, $D$3:$D$9999)</f>
        <v>75</v>
      </c>
      <c r="Q43" t="s">
        <v>244</v>
      </c>
      <c r="R43">
        <f>LOOKUP($L43, $A$3:$A$9999, $E$3:$E$9999)</f>
        <v>69</v>
      </c>
      <c r="S43" s="1">
        <f t="shared" si="0"/>
        <v>0.52083333333333337</v>
      </c>
      <c r="T43">
        <f>LOOKUP($L43, $A$3:$A$9999, $F$3:$F$9999)</f>
        <v>1100</v>
      </c>
      <c r="U43" t="s">
        <v>244</v>
      </c>
      <c r="V43">
        <f>LOOKUP($L43, $A$3:$A$9999, $G$3:$G$9999)</f>
        <v>698</v>
      </c>
      <c r="W43" s="1">
        <f t="shared" si="1"/>
        <v>0.61179087875417126</v>
      </c>
      <c r="X43">
        <f>LOOKUP($L43, $A$3:$A$9999, $H$3:$H$9999)</f>
        <v>537</v>
      </c>
      <c r="Y43">
        <f>LOOKUP($L43, $A$3:$A$9999, $I$3:$I$9999)</f>
        <v>203</v>
      </c>
      <c r="Z43" s="1">
        <f t="shared" si="2"/>
        <v>0.84615384615384615</v>
      </c>
      <c r="AA43" s="1">
        <f t="shared" si="3"/>
        <v>0.5511525151402793</v>
      </c>
      <c r="AB43" s="1">
        <f t="shared" si="4"/>
        <v>0.7256756756756757</v>
      </c>
      <c r="AC43" s="1">
        <f t="shared" si="5"/>
        <v>0.66853363802752008</v>
      </c>
    </row>
    <row r="44" spans="1:29" x14ac:dyDescent="0.3">
      <c r="A44">
        <v>1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K44">
        <v>42</v>
      </c>
      <c r="L44" t="s">
        <v>70</v>
      </c>
      <c r="M44">
        <f>LOOKUP($L44, $A$3:$A$9999, $B$3:$B$9999)</f>
        <v>8</v>
      </c>
      <c r="N44" t="s">
        <v>244</v>
      </c>
      <c r="O44">
        <f>LOOKUP($L44, $A$3:$A$9999, $C$3:$C$9999)</f>
        <v>5</v>
      </c>
      <c r="P44">
        <f>LOOKUP($L44, $A$3:$A$9999, $D$3:$D$9999)</f>
        <v>78</v>
      </c>
      <c r="Q44" t="s">
        <v>244</v>
      </c>
      <c r="R44">
        <f>LOOKUP($L44, $A$3:$A$9999, $E$3:$E$9999)</f>
        <v>64</v>
      </c>
      <c r="S44" s="1">
        <f t="shared" si="0"/>
        <v>0.54929577464788737</v>
      </c>
      <c r="T44">
        <f>LOOKUP($L44, $A$3:$A$9999, $F$3:$F$9999)</f>
        <v>1019</v>
      </c>
      <c r="U44" t="s">
        <v>244</v>
      </c>
      <c r="V44">
        <f>LOOKUP($L44, $A$3:$A$9999, $G$3:$G$9999)</f>
        <v>718</v>
      </c>
      <c r="W44" s="1">
        <f t="shared" si="1"/>
        <v>0.58664363845710998</v>
      </c>
      <c r="X44">
        <f>LOOKUP($L44, $A$3:$A$9999, $H$3:$H$9999)</f>
        <v>360</v>
      </c>
      <c r="Y44">
        <f>LOOKUP($L44, $A$3:$A$9999, $I$3:$I$9999)</f>
        <v>232</v>
      </c>
      <c r="Z44" s="1">
        <f t="shared" si="2"/>
        <v>0.61538461538461542</v>
      </c>
      <c r="AA44" s="1">
        <f t="shared" si="3"/>
        <v>0.56174506258429491</v>
      </c>
      <c r="AB44" s="1">
        <f t="shared" si="4"/>
        <v>0.60810810810810811</v>
      </c>
      <c r="AC44" s="1">
        <f t="shared" si="5"/>
        <v>0.58674571216532834</v>
      </c>
    </row>
    <row r="45" spans="1:29" x14ac:dyDescent="0.3">
      <c r="A45" t="s">
        <v>163</v>
      </c>
      <c r="B45">
        <v>0</v>
      </c>
      <c r="C45">
        <v>1</v>
      </c>
      <c r="D45">
        <v>4</v>
      </c>
      <c r="E45">
        <v>7</v>
      </c>
      <c r="F45">
        <v>71</v>
      </c>
      <c r="G45">
        <v>59</v>
      </c>
      <c r="H45">
        <v>3</v>
      </c>
      <c r="I45">
        <v>73</v>
      </c>
      <c r="K45">
        <v>43</v>
      </c>
      <c r="L45" t="s">
        <v>106</v>
      </c>
      <c r="M45">
        <f>LOOKUP($L45, $A$3:$A$9999, $B$3:$B$9999)</f>
        <v>11</v>
      </c>
      <c r="N45" t="s">
        <v>244</v>
      </c>
      <c r="O45">
        <f>LOOKUP($L45, $A$3:$A$9999, $C$3:$C$9999)</f>
        <v>3</v>
      </c>
      <c r="P45">
        <f>LOOKUP($L45, $A$3:$A$9999, $D$3:$D$9999)</f>
        <v>88</v>
      </c>
      <c r="Q45" t="s">
        <v>244</v>
      </c>
      <c r="R45">
        <f>LOOKUP($L45, $A$3:$A$9999, $E$3:$E$9999)</f>
        <v>64</v>
      </c>
      <c r="S45" s="1">
        <f t="shared" si="0"/>
        <v>0.57894736842105265</v>
      </c>
      <c r="T45">
        <f>LOOKUP($L45, $A$3:$A$9999, $F$3:$F$9999)</f>
        <v>1052</v>
      </c>
      <c r="U45" t="s">
        <v>244</v>
      </c>
      <c r="V45">
        <f>LOOKUP($L45, $A$3:$A$9999, $G$3:$G$9999)</f>
        <v>788</v>
      </c>
      <c r="W45" s="1">
        <f t="shared" si="1"/>
        <v>0.57173913043478264</v>
      </c>
      <c r="X45">
        <f>LOOKUP($L45, $A$3:$A$9999, $H$3:$H$9999)</f>
        <v>435</v>
      </c>
      <c r="Y45">
        <f>LOOKUP($L45, $A$3:$A$9999, $I$3:$I$9999)</f>
        <v>321</v>
      </c>
      <c r="Z45" s="1">
        <f t="shared" si="2"/>
        <v>0.7857142857142857</v>
      </c>
      <c r="AA45" s="1">
        <f t="shared" si="3"/>
        <v>0.57654462242562932</v>
      </c>
      <c r="AB45" s="1">
        <f t="shared" si="4"/>
        <v>0.57539682539682535</v>
      </c>
      <c r="AC45" s="1">
        <f t="shared" si="5"/>
        <v>0.62855008899059239</v>
      </c>
    </row>
    <row r="46" spans="1:29" x14ac:dyDescent="0.3">
      <c r="A46">
        <v>1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K46">
        <v>44</v>
      </c>
      <c r="L46" t="s">
        <v>30</v>
      </c>
      <c r="M46">
        <f>LOOKUP($L46, $A$3:$A$9999, $B$3:$B$9999)</f>
        <v>9</v>
      </c>
      <c r="N46" t="s">
        <v>244</v>
      </c>
      <c r="O46">
        <f>LOOKUP($L46, $A$3:$A$9999, $C$3:$C$9999)</f>
        <v>5</v>
      </c>
      <c r="P46">
        <f>LOOKUP($L46, $A$3:$A$9999, $D$3:$D$9999)</f>
        <v>70</v>
      </c>
      <c r="Q46" t="s">
        <v>244</v>
      </c>
      <c r="R46">
        <f>LOOKUP($L46, $A$3:$A$9999, $E$3:$E$9999)</f>
        <v>80</v>
      </c>
      <c r="S46" s="1">
        <f t="shared" si="0"/>
        <v>0.46666666666666667</v>
      </c>
      <c r="T46">
        <f>LOOKUP($L46, $A$3:$A$9999, $F$3:$F$9999)</f>
        <v>860</v>
      </c>
      <c r="U46" t="s">
        <v>244</v>
      </c>
      <c r="V46">
        <f>LOOKUP($L46, $A$3:$A$9999, $G$3:$G$9999)</f>
        <v>906</v>
      </c>
      <c r="W46" s="1">
        <f t="shared" si="1"/>
        <v>0.48697621744054359</v>
      </c>
      <c r="X46">
        <f>LOOKUP($L46, $A$3:$A$9999, $H$3:$H$9999)</f>
        <v>504</v>
      </c>
      <c r="Y46">
        <f>LOOKUP($L46, $A$3:$A$9999, $I$3:$I$9999)</f>
        <v>366</v>
      </c>
      <c r="Z46" s="1">
        <f t="shared" si="2"/>
        <v>0.6428571428571429</v>
      </c>
      <c r="AA46" s="1">
        <f t="shared" si="3"/>
        <v>0.47343651692462568</v>
      </c>
      <c r="AB46" s="1">
        <f t="shared" si="4"/>
        <v>0.57931034482758625</v>
      </c>
      <c r="AC46" s="1">
        <f t="shared" si="5"/>
        <v>0.54226013038349508</v>
      </c>
    </row>
    <row r="47" spans="1:29" x14ac:dyDescent="0.3">
      <c r="A47" t="s">
        <v>41</v>
      </c>
      <c r="B47">
        <v>0</v>
      </c>
      <c r="C47">
        <v>2</v>
      </c>
      <c r="D47">
        <v>8</v>
      </c>
      <c r="E47">
        <v>15</v>
      </c>
      <c r="F47">
        <v>155</v>
      </c>
      <c r="G47">
        <v>120</v>
      </c>
      <c r="H47">
        <v>3</v>
      </c>
      <c r="I47">
        <v>96</v>
      </c>
      <c r="K47">
        <v>45</v>
      </c>
      <c r="L47" t="s">
        <v>171</v>
      </c>
      <c r="M47">
        <f>LOOKUP($L47, $A$3:$A$9999, $B$3:$B$9999)</f>
        <v>9</v>
      </c>
      <c r="N47" t="s">
        <v>244</v>
      </c>
      <c r="O47">
        <f>LOOKUP($L47, $A$3:$A$9999, $C$3:$C$9999)</f>
        <v>4</v>
      </c>
      <c r="P47">
        <f>LOOKUP($L47, $A$3:$A$9999, $D$3:$D$9999)</f>
        <v>61</v>
      </c>
      <c r="Q47" t="s">
        <v>244</v>
      </c>
      <c r="R47">
        <f>LOOKUP($L47, $A$3:$A$9999, $E$3:$E$9999)</f>
        <v>77</v>
      </c>
      <c r="S47" s="1">
        <f t="shared" si="0"/>
        <v>0.4420289855072464</v>
      </c>
      <c r="T47">
        <f>LOOKUP($L47, $A$3:$A$9999, $F$3:$F$9999)</f>
        <v>887</v>
      </c>
      <c r="U47" t="s">
        <v>244</v>
      </c>
      <c r="V47">
        <f>LOOKUP($L47, $A$3:$A$9999, $G$3:$G$9999)</f>
        <v>755</v>
      </c>
      <c r="W47" s="1">
        <f t="shared" si="1"/>
        <v>0.54019488428745432</v>
      </c>
      <c r="X47">
        <f>LOOKUP($L47, $A$3:$A$9999, $H$3:$H$9999)</f>
        <v>433</v>
      </c>
      <c r="Y47">
        <f>LOOKUP($L47, $A$3:$A$9999, $I$3:$I$9999)</f>
        <v>266</v>
      </c>
      <c r="Z47" s="1">
        <f t="shared" si="2"/>
        <v>0.69230769230769229</v>
      </c>
      <c r="AA47" s="1">
        <f t="shared" si="3"/>
        <v>0.47475095176731569</v>
      </c>
      <c r="AB47" s="1">
        <f t="shared" si="4"/>
        <v>0.61945636623748213</v>
      </c>
      <c r="AC47" s="1">
        <f t="shared" si="5"/>
        <v>0.56531649051995148</v>
      </c>
    </row>
    <row r="48" spans="1:29" x14ac:dyDescent="0.3">
      <c r="A48">
        <v>1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K48">
        <v>46</v>
      </c>
      <c r="L48" t="s">
        <v>28</v>
      </c>
      <c r="M48">
        <f>LOOKUP($L48, $A$3:$A$9999, $B$3:$B$9999)</f>
        <v>5</v>
      </c>
      <c r="N48" t="s">
        <v>244</v>
      </c>
      <c r="O48">
        <f>LOOKUP($L48, $A$3:$A$9999, $C$3:$C$9999)</f>
        <v>7</v>
      </c>
      <c r="P48">
        <f>LOOKUP($L48, $A$3:$A$9999, $D$3:$D$9999)</f>
        <v>92</v>
      </c>
      <c r="Q48" t="s">
        <v>244</v>
      </c>
      <c r="R48">
        <f>LOOKUP($L48, $A$3:$A$9999, $E$3:$E$9999)</f>
        <v>42</v>
      </c>
      <c r="S48" s="1">
        <f t="shared" si="0"/>
        <v>0.68656716417910446</v>
      </c>
      <c r="T48">
        <f>LOOKUP($L48, $A$3:$A$9999, $F$3:$F$9999)</f>
        <v>864</v>
      </c>
      <c r="U48" t="s">
        <v>244</v>
      </c>
      <c r="V48">
        <f>LOOKUP($L48, $A$3:$A$9999, $G$3:$G$9999)</f>
        <v>727</v>
      </c>
      <c r="W48" s="1">
        <f t="shared" si="1"/>
        <v>0.54305468258956635</v>
      </c>
      <c r="X48">
        <f>LOOKUP($L48, $A$3:$A$9999, $H$3:$H$9999)</f>
        <v>356</v>
      </c>
      <c r="Y48">
        <f>LOOKUP($L48, $A$3:$A$9999, $I$3:$I$9999)</f>
        <v>312</v>
      </c>
      <c r="Z48" s="1">
        <f t="shared" si="2"/>
        <v>0.41666666666666669</v>
      </c>
      <c r="AA48" s="1">
        <f t="shared" si="3"/>
        <v>0.63872967031592509</v>
      </c>
      <c r="AB48" s="1">
        <f t="shared" si="4"/>
        <v>0.53293413173652693</v>
      </c>
      <c r="AC48" s="1">
        <f t="shared" si="5"/>
        <v>0.55676503475876093</v>
      </c>
    </row>
    <row r="49" spans="1:29" x14ac:dyDescent="0.3">
      <c r="A49">
        <v>1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K49">
        <v>47</v>
      </c>
      <c r="L49" t="s">
        <v>138</v>
      </c>
      <c r="M49">
        <f>LOOKUP($L49, $A$3:$A$9999, $B$3:$B$9999)</f>
        <v>9</v>
      </c>
      <c r="N49" t="s">
        <v>244</v>
      </c>
      <c r="O49">
        <f>LOOKUP($L49, $A$3:$A$9999, $C$3:$C$9999)</f>
        <v>4</v>
      </c>
      <c r="P49">
        <f>LOOKUP($L49, $A$3:$A$9999, $D$3:$D$9999)</f>
        <v>82</v>
      </c>
      <c r="Q49" t="s">
        <v>244</v>
      </c>
      <c r="R49">
        <f>LOOKUP($L49, $A$3:$A$9999, $E$3:$E$9999)</f>
        <v>61</v>
      </c>
      <c r="S49" s="1">
        <f t="shared" si="0"/>
        <v>0.57342657342657344</v>
      </c>
      <c r="T49">
        <f>LOOKUP($L49, $A$3:$A$9999, $F$3:$F$9999)</f>
        <v>975</v>
      </c>
      <c r="U49" t="s">
        <v>244</v>
      </c>
      <c r="V49">
        <f>LOOKUP($L49, $A$3:$A$9999, $G$3:$G$9999)</f>
        <v>746</v>
      </c>
      <c r="W49" s="1">
        <f t="shared" si="1"/>
        <v>0.56653108657757123</v>
      </c>
      <c r="X49">
        <f>LOOKUP($L49, $A$3:$A$9999, $H$3:$H$9999)</f>
        <v>401</v>
      </c>
      <c r="Y49">
        <f>LOOKUP($L49, $A$3:$A$9999, $I$3:$I$9999)</f>
        <v>304</v>
      </c>
      <c r="Z49" s="1">
        <f t="shared" si="2"/>
        <v>0.69230769230769229</v>
      </c>
      <c r="AA49" s="1">
        <f t="shared" si="3"/>
        <v>0.57112807781023933</v>
      </c>
      <c r="AB49" s="1">
        <f t="shared" si="4"/>
        <v>0.5687943262411348</v>
      </c>
      <c r="AC49" s="1">
        <f t="shared" si="5"/>
        <v>0.60083954354232638</v>
      </c>
    </row>
    <row r="50" spans="1:29" x14ac:dyDescent="0.3">
      <c r="A50" t="s">
        <v>110</v>
      </c>
      <c r="B50">
        <v>5</v>
      </c>
      <c r="C50">
        <v>6</v>
      </c>
      <c r="D50">
        <v>70</v>
      </c>
      <c r="E50">
        <v>50</v>
      </c>
      <c r="F50">
        <v>747</v>
      </c>
      <c r="G50">
        <v>677</v>
      </c>
      <c r="H50">
        <v>293</v>
      </c>
      <c r="I50">
        <v>362</v>
      </c>
      <c r="K50">
        <v>48</v>
      </c>
      <c r="L50" t="s">
        <v>101</v>
      </c>
      <c r="M50">
        <f>LOOKUP($L50, $A$3:$A$9999, $B$3:$B$9999)</f>
        <v>2</v>
      </c>
      <c r="N50" t="s">
        <v>244</v>
      </c>
      <c r="O50">
        <f>LOOKUP($L50, $A$3:$A$9999, $C$3:$C$9999)</f>
        <v>10</v>
      </c>
      <c r="P50">
        <f>LOOKUP($L50, $A$3:$A$9999, $D$3:$D$9999)</f>
        <v>65</v>
      </c>
      <c r="Q50" t="s">
        <v>244</v>
      </c>
      <c r="R50">
        <f>LOOKUP($L50, $A$3:$A$9999, $E$3:$E$9999)</f>
        <v>67</v>
      </c>
      <c r="S50" s="1">
        <f t="shared" si="0"/>
        <v>0.49242424242424243</v>
      </c>
      <c r="T50">
        <f>LOOKUP($L50, $A$3:$A$9999, $F$3:$F$9999)</f>
        <v>728</v>
      </c>
      <c r="U50" t="s">
        <v>244</v>
      </c>
      <c r="V50">
        <f>LOOKUP($L50, $A$3:$A$9999, $G$3:$G$9999)</f>
        <v>826</v>
      </c>
      <c r="W50" s="1">
        <f t="shared" si="1"/>
        <v>0.46846846846846846</v>
      </c>
      <c r="X50">
        <f>LOOKUP($L50, $A$3:$A$9999, $H$3:$H$9999)</f>
        <v>198</v>
      </c>
      <c r="Y50">
        <f>LOOKUP($L50, $A$3:$A$9999, $I$3:$I$9999)</f>
        <v>374</v>
      </c>
      <c r="Z50" s="1">
        <f t="shared" si="2"/>
        <v>0.16666666666666666</v>
      </c>
      <c r="AA50" s="1">
        <f t="shared" si="3"/>
        <v>0.48443898443898448</v>
      </c>
      <c r="AB50" s="1">
        <f t="shared" si="4"/>
        <v>0.34615384615384615</v>
      </c>
      <c r="AC50" s="1">
        <f t="shared" si="5"/>
        <v>0.37042462042462043</v>
      </c>
    </row>
    <row r="51" spans="1:29" x14ac:dyDescent="0.3">
      <c r="A51">
        <v>1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K51">
        <v>49</v>
      </c>
      <c r="L51" t="s">
        <v>65</v>
      </c>
      <c r="M51">
        <f>LOOKUP($L51, $A$3:$A$9999, $B$3:$B$9999)</f>
        <v>0</v>
      </c>
      <c r="N51" t="s">
        <v>244</v>
      </c>
      <c r="O51">
        <f>LOOKUP($L51, $A$3:$A$9999, $C$3:$C$9999)</f>
        <v>12</v>
      </c>
      <c r="P51">
        <f>LOOKUP($L51, $A$3:$A$9999, $D$3:$D$9999)</f>
        <v>73</v>
      </c>
      <c r="Q51" t="s">
        <v>244</v>
      </c>
      <c r="R51">
        <f>LOOKUP($L51, $A$3:$A$9999, $E$3:$E$9999)</f>
        <v>62</v>
      </c>
      <c r="S51" s="1">
        <f t="shared" si="0"/>
        <v>0.54074074074074074</v>
      </c>
      <c r="T51">
        <f>LOOKUP($L51, $A$3:$A$9999, $F$3:$F$9999)</f>
        <v>836</v>
      </c>
      <c r="U51" t="s">
        <v>244</v>
      </c>
      <c r="V51">
        <f>LOOKUP($L51, $A$3:$A$9999, $G$3:$G$9999)</f>
        <v>783</v>
      </c>
      <c r="W51" s="1">
        <f t="shared" si="1"/>
        <v>0.51636812847436686</v>
      </c>
      <c r="X51">
        <f>LOOKUP($L51, $A$3:$A$9999, $H$3:$H$9999)</f>
        <v>167</v>
      </c>
      <c r="Y51">
        <f>LOOKUP($L51, $A$3:$A$9999, $I$3:$I$9999)</f>
        <v>529</v>
      </c>
      <c r="Z51" s="1">
        <f t="shared" si="2"/>
        <v>0</v>
      </c>
      <c r="AA51" s="1">
        <f t="shared" si="3"/>
        <v>0.53261653665194941</v>
      </c>
      <c r="AB51" s="1">
        <f t="shared" si="4"/>
        <v>0.23994252873563218</v>
      </c>
      <c r="AC51" s="1">
        <f t="shared" si="5"/>
        <v>0.32629390050988277</v>
      </c>
    </row>
    <row r="52" spans="1:29" x14ac:dyDescent="0.3">
      <c r="A52">
        <v>1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K52">
        <v>50</v>
      </c>
      <c r="L52" t="s">
        <v>168</v>
      </c>
      <c r="M52">
        <f>LOOKUP($L52, $A$3:$A$9999, $B$3:$B$9999)</f>
        <v>4</v>
      </c>
      <c r="N52" t="s">
        <v>244</v>
      </c>
      <c r="O52">
        <f>LOOKUP($L52, $A$3:$A$9999, $C$3:$C$9999)</f>
        <v>8</v>
      </c>
      <c r="P52">
        <f>LOOKUP($L52, $A$3:$A$9999, $D$3:$D$9999)</f>
        <v>86</v>
      </c>
      <c r="Q52" t="s">
        <v>244</v>
      </c>
      <c r="R52">
        <f>LOOKUP($L52, $A$3:$A$9999, $E$3:$E$9999)</f>
        <v>50</v>
      </c>
      <c r="S52" s="1">
        <f t="shared" si="0"/>
        <v>0.63235294117647056</v>
      </c>
      <c r="T52">
        <f>LOOKUP($L52, $A$3:$A$9999, $F$3:$F$9999)</f>
        <v>923</v>
      </c>
      <c r="U52" t="s">
        <v>244</v>
      </c>
      <c r="V52">
        <f>LOOKUP($L52, $A$3:$A$9999, $G$3:$G$9999)</f>
        <v>694</v>
      </c>
      <c r="W52" s="1">
        <f t="shared" si="1"/>
        <v>0.57081014223871362</v>
      </c>
      <c r="X52">
        <f>LOOKUP($L52, $A$3:$A$9999, $H$3:$H$9999)</f>
        <v>247</v>
      </c>
      <c r="Y52">
        <f>LOOKUP($L52, $A$3:$A$9999, $I$3:$I$9999)</f>
        <v>265</v>
      </c>
      <c r="Z52" s="1">
        <f t="shared" si="2"/>
        <v>0.33333333333333331</v>
      </c>
      <c r="AA52" s="1">
        <f t="shared" si="3"/>
        <v>0.61183867486388488</v>
      </c>
      <c r="AB52" s="1">
        <f t="shared" si="4"/>
        <v>0.482421875</v>
      </c>
      <c r="AC52" s="1">
        <f t="shared" si="5"/>
        <v>0.5098581395152757</v>
      </c>
    </row>
    <row r="53" spans="1:29" x14ac:dyDescent="0.3">
      <c r="A53">
        <v>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K53">
        <v>51</v>
      </c>
      <c r="L53" t="s">
        <v>128</v>
      </c>
      <c r="M53">
        <f>LOOKUP($L53, $A$3:$A$9999, $B$3:$B$9999)</f>
        <v>8</v>
      </c>
      <c r="N53" t="s">
        <v>244</v>
      </c>
      <c r="O53">
        <f>LOOKUP($L53, $A$3:$A$9999, $C$3:$C$9999)</f>
        <v>4</v>
      </c>
      <c r="P53">
        <f>LOOKUP($L53, $A$3:$A$9999, $D$3:$D$9999)</f>
        <v>57</v>
      </c>
      <c r="Q53" t="s">
        <v>244</v>
      </c>
      <c r="R53">
        <f>LOOKUP($L53, $A$3:$A$9999, $E$3:$E$9999)</f>
        <v>71</v>
      </c>
      <c r="S53" s="1">
        <f t="shared" si="0"/>
        <v>0.4453125</v>
      </c>
      <c r="T53">
        <f>LOOKUP($L53, $A$3:$A$9999, $F$3:$F$9999)</f>
        <v>724</v>
      </c>
      <c r="U53" t="s">
        <v>244</v>
      </c>
      <c r="V53">
        <f>LOOKUP($L53, $A$3:$A$9999, $G$3:$G$9999)</f>
        <v>770</v>
      </c>
      <c r="W53" s="1">
        <f t="shared" si="1"/>
        <v>0.48460508701472554</v>
      </c>
      <c r="X53">
        <f>LOOKUP($L53, $A$3:$A$9999, $H$3:$H$9999)</f>
        <v>345</v>
      </c>
      <c r="Y53">
        <f>LOOKUP($L53, $A$3:$A$9999, $I$3:$I$9999)</f>
        <v>282</v>
      </c>
      <c r="Z53" s="1">
        <f t="shared" si="2"/>
        <v>0.66666666666666663</v>
      </c>
      <c r="AA53" s="1">
        <f t="shared" si="3"/>
        <v>0.45841002900490851</v>
      </c>
      <c r="AB53" s="1">
        <f t="shared" si="4"/>
        <v>0.55023923444976075</v>
      </c>
      <c r="AC53" s="1">
        <f t="shared" si="5"/>
        <v>0.53343148978156107</v>
      </c>
    </row>
    <row r="54" spans="1:29" x14ac:dyDescent="0.3">
      <c r="A54">
        <v>1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K54">
        <v>52</v>
      </c>
      <c r="L54" t="s">
        <v>177</v>
      </c>
      <c r="M54">
        <f>LOOKUP($L54, $A$3:$A$9999, $B$3:$B$9999)</f>
        <v>10</v>
      </c>
      <c r="N54" t="s">
        <v>244</v>
      </c>
      <c r="O54">
        <f>LOOKUP($L54, $A$3:$A$9999, $C$3:$C$9999)</f>
        <v>4</v>
      </c>
      <c r="P54">
        <f>LOOKUP($L54, $A$3:$A$9999, $D$3:$D$9999)</f>
        <v>74</v>
      </c>
      <c r="Q54" t="s">
        <v>244</v>
      </c>
      <c r="R54">
        <f>LOOKUP($L54, $A$3:$A$9999, $E$3:$E$9999)</f>
        <v>76</v>
      </c>
      <c r="S54" s="1">
        <f t="shared" si="0"/>
        <v>0.49333333333333335</v>
      </c>
      <c r="T54">
        <f>LOOKUP($L54, $A$3:$A$9999, $F$3:$F$9999)</f>
        <v>943</v>
      </c>
      <c r="U54" t="s">
        <v>244</v>
      </c>
      <c r="V54">
        <f>LOOKUP($L54, $A$3:$A$9999, $G$3:$G$9999)</f>
        <v>847</v>
      </c>
      <c r="W54" s="1">
        <f t="shared" si="1"/>
        <v>0.52681564245810053</v>
      </c>
      <c r="X54">
        <f>LOOKUP($L54, $A$3:$A$9999, $H$3:$H$9999)</f>
        <v>433</v>
      </c>
      <c r="Y54">
        <f>LOOKUP($L54, $A$3:$A$9999, $I$3:$I$9999)</f>
        <v>338</v>
      </c>
      <c r="Z54" s="1">
        <f t="shared" si="2"/>
        <v>0.7142857142857143</v>
      </c>
      <c r="AA54" s="1">
        <f t="shared" si="3"/>
        <v>0.50449410304158915</v>
      </c>
      <c r="AB54" s="1">
        <f t="shared" si="4"/>
        <v>0.56160830090791181</v>
      </c>
      <c r="AC54" s="1">
        <f t="shared" si="5"/>
        <v>0.57122055531920113</v>
      </c>
    </row>
    <row r="55" spans="1:29" x14ac:dyDescent="0.3">
      <c r="A55">
        <v>1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K55">
        <v>53</v>
      </c>
      <c r="L55" t="s">
        <v>175</v>
      </c>
      <c r="M55">
        <f>LOOKUP($L55, $A$3:$A$9999, $B$3:$B$9999)</f>
        <v>5</v>
      </c>
      <c r="N55" t="s">
        <v>244</v>
      </c>
      <c r="O55">
        <f>LOOKUP($L55, $A$3:$A$9999, $C$3:$C$9999)</f>
        <v>8</v>
      </c>
      <c r="P55">
        <f>LOOKUP($L55, $A$3:$A$9999, $D$3:$D$9999)</f>
        <v>62</v>
      </c>
      <c r="Q55" t="s">
        <v>244</v>
      </c>
      <c r="R55">
        <f>LOOKUP($L55, $A$3:$A$9999, $E$3:$E$9999)</f>
        <v>80</v>
      </c>
      <c r="S55" s="1">
        <f t="shared" si="0"/>
        <v>0.43661971830985913</v>
      </c>
      <c r="T55">
        <f>LOOKUP($L55, $A$3:$A$9999, $F$3:$F$9999)</f>
        <v>815</v>
      </c>
      <c r="U55" t="s">
        <v>244</v>
      </c>
      <c r="V55">
        <f>LOOKUP($L55, $A$3:$A$9999, $G$3:$G$9999)</f>
        <v>865</v>
      </c>
      <c r="W55" s="1">
        <f t="shared" si="1"/>
        <v>0.48511904761904762</v>
      </c>
      <c r="X55">
        <f>LOOKUP($L55, $A$3:$A$9999, $H$3:$H$9999)</f>
        <v>272</v>
      </c>
      <c r="Y55">
        <f>LOOKUP($L55, $A$3:$A$9999, $I$3:$I$9999)</f>
        <v>273</v>
      </c>
      <c r="Z55" s="1">
        <f t="shared" si="2"/>
        <v>0.38461538461538464</v>
      </c>
      <c r="AA55" s="1">
        <f t="shared" si="3"/>
        <v>0.45278616141292199</v>
      </c>
      <c r="AB55" s="1">
        <f t="shared" si="4"/>
        <v>0.49908256880733948</v>
      </c>
      <c r="AC55" s="1">
        <f t="shared" si="5"/>
        <v>0.44731756906214204</v>
      </c>
    </row>
    <row r="56" spans="1:29" x14ac:dyDescent="0.3">
      <c r="A56">
        <v>1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K56">
        <v>54</v>
      </c>
      <c r="L56" t="s">
        <v>76</v>
      </c>
      <c r="M56">
        <f>LOOKUP($L56, $A$3:$A$9999, $B$3:$B$9999)</f>
        <v>9</v>
      </c>
      <c r="N56" t="s">
        <v>244</v>
      </c>
      <c r="O56">
        <f>LOOKUP($L56, $A$3:$A$9999, $C$3:$C$9999)</f>
        <v>4</v>
      </c>
      <c r="P56">
        <f>LOOKUP($L56, $A$3:$A$9999, $D$3:$D$9999)</f>
        <v>89</v>
      </c>
      <c r="Q56" t="s">
        <v>244</v>
      </c>
      <c r="R56">
        <f>LOOKUP($L56, $A$3:$A$9999, $E$3:$E$9999)</f>
        <v>58</v>
      </c>
      <c r="S56" s="1">
        <f t="shared" si="0"/>
        <v>0.60544217687074831</v>
      </c>
      <c r="T56">
        <f>LOOKUP($L56, $A$3:$A$9999, $F$3:$F$9999)</f>
        <v>1044</v>
      </c>
      <c r="U56" t="s">
        <v>244</v>
      </c>
      <c r="V56">
        <f>LOOKUP($L56, $A$3:$A$9999, $G$3:$G$9999)</f>
        <v>756</v>
      </c>
      <c r="W56" s="1">
        <f t="shared" si="1"/>
        <v>0.57999999999999996</v>
      </c>
      <c r="X56">
        <f>LOOKUP($L56, $A$3:$A$9999, $H$3:$H$9999)</f>
        <v>474</v>
      </c>
      <c r="Y56">
        <f>LOOKUP($L56, $A$3:$A$9999, $I$3:$I$9999)</f>
        <v>313</v>
      </c>
      <c r="Z56" s="1">
        <f t="shared" si="2"/>
        <v>0.69230769230769229</v>
      </c>
      <c r="AA56" s="1">
        <f t="shared" si="3"/>
        <v>0.5969614512471656</v>
      </c>
      <c r="AB56" s="1">
        <f t="shared" si="4"/>
        <v>0.602287166454892</v>
      </c>
      <c r="AC56" s="1">
        <f t="shared" si="5"/>
        <v>0.6221294403142289</v>
      </c>
    </row>
    <row r="57" spans="1:29" x14ac:dyDescent="0.3">
      <c r="A57">
        <v>1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K57">
        <v>55</v>
      </c>
      <c r="L57" t="s">
        <v>191</v>
      </c>
      <c r="M57">
        <f>LOOKUP($L57, $A$3:$A$9999, $B$3:$B$9999)</f>
        <v>9</v>
      </c>
      <c r="N57" t="s">
        <v>244</v>
      </c>
      <c r="O57">
        <f>LOOKUP($L57, $A$3:$A$9999, $C$3:$C$9999)</f>
        <v>4</v>
      </c>
      <c r="P57">
        <f>LOOKUP($L57, $A$3:$A$9999, $D$3:$D$9999)</f>
        <v>87</v>
      </c>
      <c r="Q57" t="s">
        <v>244</v>
      </c>
      <c r="R57">
        <f>LOOKUP($L57, $A$3:$A$9999, $E$3:$E$9999)</f>
        <v>57</v>
      </c>
      <c r="S57" s="1">
        <f t="shared" si="0"/>
        <v>0.60416666666666663</v>
      </c>
      <c r="T57">
        <f>LOOKUP($L57, $A$3:$A$9999, $F$3:$F$9999)</f>
        <v>1040</v>
      </c>
      <c r="U57" t="s">
        <v>244</v>
      </c>
      <c r="V57">
        <f>LOOKUP($L57, $A$3:$A$9999, $G$3:$G$9999)</f>
        <v>722</v>
      </c>
      <c r="W57" s="1">
        <f t="shared" si="1"/>
        <v>0.59023836549375708</v>
      </c>
      <c r="X57">
        <f>LOOKUP($L57, $A$3:$A$9999, $H$3:$H$9999)</f>
        <v>396</v>
      </c>
      <c r="Y57">
        <f>LOOKUP($L57, $A$3:$A$9999, $I$3:$I$9999)</f>
        <v>316</v>
      </c>
      <c r="Z57" s="1">
        <f t="shared" si="2"/>
        <v>0.69230769230769229</v>
      </c>
      <c r="AA57" s="1">
        <f t="shared" si="3"/>
        <v>0.59952389960903008</v>
      </c>
      <c r="AB57" s="1">
        <f t="shared" si="4"/>
        <v>0.5561797752808989</v>
      </c>
      <c r="AC57" s="1">
        <f t="shared" si="5"/>
        <v>0.61188381670166281</v>
      </c>
    </row>
    <row r="58" spans="1:29" x14ac:dyDescent="0.3">
      <c r="A58">
        <v>1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K58">
        <v>56</v>
      </c>
      <c r="L58" t="s">
        <v>122</v>
      </c>
      <c r="M58">
        <f>LOOKUP($L58, $A$3:$A$9999, $B$3:$B$9999)</f>
        <v>10</v>
      </c>
      <c r="N58" t="s">
        <v>244</v>
      </c>
      <c r="O58">
        <f>LOOKUP($L58, $A$3:$A$9999, $C$3:$C$9999)</f>
        <v>3</v>
      </c>
      <c r="P58">
        <f>LOOKUP($L58, $A$3:$A$9999, $D$3:$D$9999)</f>
        <v>75</v>
      </c>
      <c r="Q58" t="s">
        <v>244</v>
      </c>
      <c r="R58">
        <f>LOOKUP($L58, $A$3:$A$9999, $E$3:$E$9999)</f>
        <v>67</v>
      </c>
      <c r="S58" s="1">
        <f t="shared" si="0"/>
        <v>0.528169014084507</v>
      </c>
      <c r="T58">
        <f>LOOKUP($L58, $A$3:$A$9999, $F$3:$F$9999)</f>
        <v>943</v>
      </c>
      <c r="U58" t="s">
        <v>244</v>
      </c>
      <c r="V58">
        <f>LOOKUP($L58, $A$3:$A$9999, $G$3:$G$9999)</f>
        <v>772</v>
      </c>
      <c r="W58" s="1">
        <f t="shared" si="1"/>
        <v>0.54985422740524781</v>
      </c>
      <c r="X58">
        <f>LOOKUP($L58, $A$3:$A$9999, $H$3:$H$9999)</f>
        <v>414</v>
      </c>
      <c r="Y58">
        <f>LOOKUP($L58, $A$3:$A$9999, $I$3:$I$9999)</f>
        <v>300</v>
      </c>
      <c r="Z58" s="1">
        <f t="shared" si="2"/>
        <v>0.76923076923076927</v>
      </c>
      <c r="AA58" s="1">
        <f t="shared" si="3"/>
        <v>0.53539741852475398</v>
      </c>
      <c r="AB58" s="1">
        <f t="shared" si="4"/>
        <v>0.57983193277310929</v>
      </c>
      <c r="AC58" s="1">
        <f t="shared" si="5"/>
        <v>0.60496438476334669</v>
      </c>
    </row>
    <row r="59" spans="1:29" x14ac:dyDescent="0.3">
      <c r="A59">
        <v>1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K59">
        <v>57</v>
      </c>
      <c r="L59" t="s">
        <v>78</v>
      </c>
      <c r="M59">
        <f>LOOKUP($L59, $A$3:$A$9999, $B$3:$B$9999)</f>
        <v>4</v>
      </c>
      <c r="N59" t="s">
        <v>244</v>
      </c>
      <c r="O59">
        <f>LOOKUP($L59, $A$3:$A$9999, $C$3:$C$9999)</f>
        <v>8</v>
      </c>
      <c r="P59">
        <f>LOOKUP($L59, $A$3:$A$9999, $D$3:$D$9999)</f>
        <v>82</v>
      </c>
      <c r="Q59" t="s">
        <v>244</v>
      </c>
      <c r="R59">
        <f>LOOKUP($L59, $A$3:$A$9999, $E$3:$E$9999)</f>
        <v>51</v>
      </c>
      <c r="S59" s="1">
        <f t="shared" si="0"/>
        <v>0.61654135338345861</v>
      </c>
      <c r="T59">
        <f>LOOKUP($L59, $A$3:$A$9999, $F$3:$F$9999)</f>
        <v>892</v>
      </c>
      <c r="U59" t="s">
        <v>244</v>
      </c>
      <c r="V59">
        <f>LOOKUP($L59, $A$3:$A$9999, $G$3:$G$9999)</f>
        <v>726</v>
      </c>
      <c r="W59" s="1">
        <f t="shared" si="1"/>
        <v>0.55129789864029666</v>
      </c>
      <c r="X59">
        <f>LOOKUP($L59, $A$3:$A$9999, $H$3:$H$9999)</f>
        <v>284</v>
      </c>
      <c r="Y59">
        <f>LOOKUP($L59, $A$3:$A$9999, $I$3:$I$9999)</f>
        <v>365</v>
      </c>
      <c r="Z59" s="1">
        <f t="shared" si="2"/>
        <v>0.33333333333333331</v>
      </c>
      <c r="AA59" s="1">
        <f t="shared" si="3"/>
        <v>0.59479353513573796</v>
      </c>
      <c r="AB59" s="1">
        <f t="shared" si="4"/>
        <v>0.43759630200308164</v>
      </c>
      <c r="AC59" s="1">
        <f t="shared" si="5"/>
        <v>0.49012917640197273</v>
      </c>
    </row>
    <row r="60" spans="1:29" x14ac:dyDescent="0.3">
      <c r="A60">
        <v>1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K60">
        <v>58</v>
      </c>
      <c r="L60" t="s">
        <v>108</v>
      </c>
      <c r="M60">
        <f>LOOKUP($L60, $A$3:$A$9999, $B$3:$B$9999)</f>
        <v>2</v>
      </c>
      <c r="N60" t="s">
        <v>244</v>
      </c>
      <c r="O60">
        <f>LOOKUP($L60, $A$3:$A$9999, $C$3:$C$9999)</f>
        <v>10</v>
      </c>
      <c r="P60">
        <f>LOOKUP($L60, $A$3:$A$9999, $D$3:$D$9999)</f>
        <v>69</v>
      </c>
      <c r="Q60" t="s">
        <v>244</v>
      </c>
      <c r="R60">
        <f>LOOKUP($L60, $A$3:$A$9999, $E$3:$E$9999)</f>
        <v>52</v>
      </c>
      <c r="S60" s="1">
        <f t="shared" si="0"/>
        <v>0.57024793388429751</v>
      </c>
      <c r="T60">
        <f>LOOKUP($L60, $A$3:$A$9999, $F$3:$F$9999)</f>
        <v>725</v>
      </c>
      <c r="U60" t="s">
        <v>244</v>
      </c>
      <c r="V60">
        <f>LOOKUP($L60, $A$3:$A$9999, $G$3:$G$9999)</f>
        <v>721</v>
      </c>
      <c r="W60" s="1">
        <f t="shared" si="1"/>
        <v>0.50138312586445366</v>
      </c>
      <c r="X60">
        <f>LOOKUP($L60, $A$3:$A$9999, $H$3:$H$9999)</f>
        <v>270</v>
      </c>
      <c r="Y60">
        <f>LOOKUP($L60, $A$3:$A$9999, $I$3:$I$9999)</f>
        <v>426</v>
      </c>
      <c r="Z60" s="1">
        <f t="shared" si="2"/>
        <v>0.16666666666666666</v>
      </c>
      <c r="AA60" s="1">
        <f t="shared" si="3"/>
        <v>0.54729299787768293</v>
      </c>
      <c r="AB60" s="1">
        <f t="shared" si="4"/>
        <v>0.38793103448275862</v>
      </c>
      <c r="AC60" s="1">
        <f t="shared" si="5"/>
        <v>0.41229592422619782</v>
      </c>
    </row>
    <row r="61" spans="1:29" x14ac:dyDescent="0.3">
      <c r="A61">
        <v>1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K61">
        <v>59</v>
      </c>
      <c r="L61" t="s">
        <v>144</v>
      </c>
      <c r="M61">
        <f>LOOKUP($L61, $A$3:$A$9999, $B$3:$B$9999)</f>
        <v>11</v>
      </c>
      <c r="N61" t="s">
        <v>244</v>
      </c>
      <c r="O61">
        <f>LOOKUP($L61, $A$3:$A$9999, $C$3:$C$9999)</f>
        <v>2</v>
      </c>
      <c r="P61">
        <f>LOOKUP($L61, $A$3:$A$9999, $D$3:$D$9999)</f>
        <v>64</v>
      </c>
      <c r="Q61" t="s">
        <v>244</v>
      </c>
      <c r="R61">
        <f>LOOKUP($L61, $A$3:$A$9999, $E$3:$E$9999)</f>
        <v>75</v>
      </c>
      <c r="S61" s="1">
        <f t="shared" si="0"/>
        <v>0.46043165467625902</v>
      </c>
      <c r="T61">
        <f>LOOKUP($L61, $A$3:$A$9999, $F$3:$F$9999)</f>
        <v>926</v>
      </c>
      <c r="U61" t="s">
        <v>244</v>
      </c>
      <c r="V61">
        <f>LOOKUP($L61, $A$3:$A$9999, $G$3:$G$9999)</f>
        <v>746</v>
      </c>
      <c r="W61" s="1">
        <f t="shared" si="1"/>
        <v>0.55382775119617222</v>
      </c>
      <c r="X61">
        <f>LOOKUP($L61, $A$3:$A$9999, $H$3:$H$9999)</f>
        <v>464</v>
      </c>
      <c r="Y61">
        <f>LOOKUP($L61, $A$3:$A$9999, $I$3:$I$9999)</f>
        <v>310</v>
      </c>
      <c r="Z61" s="1">
        <f t="shared" si="2"/>
        <v>0.84615384615384615</v>
      </c>
      <c r="AA61" s="1">
        <f t="shared" si="3"/>
        <v>0.49156368684956342</v>
      </c>
      <c r="AB61" s="1">
        <f t="shared" si="4"/>
        <v>0.59948320413436695</v>
      </c>
      <c r="AC61" s="1">
        <f t="shared" si="5"/>
        <v>0.60719110599683501</v>
      </c>
    </row>
    <row r="62" spans="1:29" x14ac:dyDescent="0.3">
      <c r="A62" t="s">
        <v>188</v>
      </c>
      <c r="B62">
        <v>4</v>
      </c>
      <c r="C62">
        <v>8</v>
      </c>
      <c r="D62">
        <v>73</v>
      </c>
      <c r="E62">
        <v>56</v>
      </c>
      <c r="F62">
        <v>830</v>
      </c>
      <c r="G62">
        <v>715</v>
      </c>
      <c r="H62">
        <v>261</v>
      </c>
      <c r="I62">
        <v>381</v>
      </c>
      <c r="K62">
        <v>60</v>
      </c>
      <c r="L62" t="s">
        <v>95</v>
      </c>
      <c r="M62">
        <f>LOOKUP($L62, $A$3:$A$9999, $B$3:$B$9999)</f>
        <v>10</v>
      </c>
      <c r="N62" t="s">
        <v>244</v>
      </c>
      <c r="O62">
        <f>LOOKUP($L62, $A$3:$A$9999, $C$3:$C$9999)</f>
        <v>3</v>
      </c>
      <c r="P62">
        <f>LOOKUP($L62, $A$3:$A$9999, $D$3:$D$9999)</f>
        <v>79</v>
      </c>
      <c r="Q62" t="s">
        <v>244</v>
      </c>
      <c r="R62">
        <f>LOOKUP($L62, $A$3:$A$9999, $E$3:$E$9999)</f>
        <v>64</v>
      </c>
      <c r="S62" s="1">
        <f t="shared" si="0"/>
        <v>0.55244755244755239</v>
      </c>
      <c r="T62">
        <f>LOOKUP($L62, $A$3:$A$9999, $F$3:$F$9999)</f>
        <v>991</v>
      </c>
      <c r="U62" t="s">
        <v>244</v>
      </c>
      <c r="V62">
        <f>LOOKUP($L62, $A$3:$A$9999, $G$3:$G$9999)</f>
        <v>743</v>
      </c>
      <c r="W62" s="1">
        <f t="shared" si="1"/>
        <v>0.57151095732410606</v>
      </c>
      <c r="X62">
        <f>LOOKUP($L62, $A$3:$A$9999, $H$3:$H$9999)</f>
        <v>571</v>
      </c>
      <c r="Y62">
        <f>LOOKUP($L62, $A$3:$A$9999, $I$3:$I$9999)</f>
        <v>329</v>
      </c>
      <c r="Z62" s="1">
        <f t="shared" si="2"/>
        <v>0.76923076923076927</v>
      </c>
      <c r="AA62" s="1">
        <f t="shared" si="3"/>
        <v>0.55880202073973695</v>
      </c>
      <c r="AB62" s="1">
        <f t="shared" si="4"/>
        <v>0.63444444444444448</v>
      </c>
      <c r="AC62" s="1">
        <f t="shared" si="5"/>
        <v>0.63031981378867197</v>
      </c>
    </row>
    <row r="63" spans="1:29" x14ac:dyDescent="0.3">
      <c r="A63">
        <v>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K63">
        <v>61</v>
      </c>
      <c r="L63" t="s">
        <v>105</v>
      </c>
      <c r="M63">
        <f>LOOKUP($L63, $A$3:$A$9999, $B$3:$B$9999)</f>
        <v>9</v>
      </c>
      <c r="N63" t="s">
        <v>244</v>
      </c>
      <c r="O63">
        <f>LOOKUP($L63, $A$3:$A$9999, $C$3:$C$9999)</f>
        <v>5</v>
      </c>
      <c r="P63">
        <f>LOOKUP($L63, $A$3:$A$9999, $D$3:$D$9999)</f>
        <v>74</v>
      </c>
      <c r="Q63" t="s">
        <v>244</v>
      </c>
      <c r="R63">
        <f>LOOKUP($L63, $A$3:$A$9999, $E$3:$E$9999)</f>
        <v>78</v>
      </c>
      <c r="S63" s="1">
        <f t="shared" si="0"/>
        <v>0.48684210526315791</v>
      </c>
      <c r="T63">
        <f>LOOKUP($L63, $A$3:$A$9999, $F$3:$F$9999)</f>
        <v>976</v>
      </c>
      <c r="U63" t="s">
        <v>244</v>
      </c>
      <c r="V63">
        <f>LOOKUP($L63, $A$3:$A$9999, $G$3:$G$9999)</f>
        <v>851</v>
      </c>
      <c r="W63" s="1">
        <f t="shared" si="1"/>
        <v>0.53420908593322391</v>
      </c>
      <c r="X63">
        <f>LOOKUP($L63, $A$3:$A$9999, $H$3:$H$9999)</f>
        <v>337</v>
      </c>
      <c r="Y63">
        <f>LOOKUP($L63, $A$3:$A$9999, $I$3:$I$9999)</f>
        <v>263</v>
      </c>
      <c r="Z63" s="1">
        <f t="shared" si="2"/>
        <v>0.6428571428571429</v>
      </c>
      <c r="AA63" s="1">
        <f t="shared" si="3"/>
        <v>0.50263109881984658</v>
      </c>
      <c r="AB63" s="1">
        <f t="shared" si="4"/>
        <v>0.56166666666666665</v>
      </c>
      <c r="AC63" s="1">
        <f t="shared" si="5"/>
        <v>0.55244650179087562</v>
      </c>
    </row>
    <row r="64" spans="1:29" x14ac:dyDescent="0.3">
      <c r="A64">
        <v>1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K64">
        <v>62</v>
      </c>
      <c r="L64" t="s">
        <v>158</v>
      </c>
      <c r="M64">
        <f>LOOKUP($L64, $A$3:$A$9999, $B$3:$B$9999)</f>
        <v>8</v>
      </c>
      <c r="N64" t="s">
        <v>244</v>
      </c>
      <c r="O64">
        <f>LOOKUP($L64, $A$3:$A$9999, $C$3:$C$9999)</f>
        <v>5</v>
      </c>
      <c r="P64">
        <f>LOOKUP($L64, $A$3:$A$9999, $D$3:$D$9999)</f>
        <v>109</v>
      </c>
      <c r="Q64" t="s">
        <v>244</v>
      </c>
      <c r="R64">
        <f>LOOKUP($L64, $A$3:$A$9999, $E$3:$E$9999)</f>
        <v>52</v>
      </c>
      <c r="S64" s="1">
        <f t="shared" si="0"/>
        <v>0.67701863354037262</v>
      </c>
      <c r="T64">
        <f>LOOKUP($L64, $A$3:$A$9999, $F$3:$F$9999)</f>
        <v>1125</v>
      </c>
      <c r="U64" t="s">
        <v>244</v>
      </c>
      <c r="V64">
        <f>LOOKUP($L64, $A$3:$A$9999, $G$3:$G$9999)</f>
        <v>814</v>
      </c>
      <c r="W64" s="1">
        <f t="shared" si="1"/>
        <v>0.58019597730789063</v>
      </c>
      <c r="X64">
        <f>LOOKUP($L64, $A$3:$A$9999, $H$3:$H$9999)</f>
        <v>286</v>
      </c>
      <c r="Y64">
        <f>LOOKUP($L64, $A$3:$A$9999, $I$3:$I$9999)</f>
        <v>259</v>
      </c>
      <c r="Z64" s="1">
        <f t="shared" si="2"/>
        <v>0.61538461538461542</v>
      </c>
      <c r="AA64" s="1">
        <f t="shared" si="3"/>
        <v>0.64474441479621192</v>
      </c>
      <c r="AB64" s="1">
        <f t="shared" si="4"/>
        <v>0.52477064220183489</v>
      </c>
      <c r="AC64" s="1">
        <f t="shared" si="5"/>
        <v>0.60741102179471851</v>
      </c>
    </row>
    <row r="65" spans="1:29" x14ac:dyDescent="0.3">
      <c r="A65">
        <v>1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K65">
        <v>63</v>
      </c>
      <c r="L65" t="s">
        <v>54</v>
      </c>
      <c r="M65">
        <f>LOOKUP($L65, $A$3:$A$9999, $B$3:$B$9999)</f>
        <v>5</v>
      </c>
      <c r="N65" t="s">
        <v>244</v>
      </c>
      <c r="O65">
        <f>LOOKUP($L65, $A$3:$A$9999, $C$3:$C$9999)</f>
        <v>7</v>
      </c>
      <c r="P65">
        <f>LOOKUP($L65, $A$3:$A$9999, $D$3:$D$9999)</f>
        <v>79</v>
      </c>
      <c r="Q65" t="s">
        <v>244</v>
      </c>
      <c r="R65">
        <f>LOOKUP($L65, $A$3:$A$9999, $E$3:$E$9999)</f>
        <v>54</v>
      </c>
      <c r="S65" s="1">
        <f t="shared" si="0"/>
        <v>0.59398496240601506</v>
      </c>
      <c r="T65">
        <f>LOOKUP($L65, $A$3:$A$9999, $F$3:$F$9999)</f>
        <v>942</v>
      </c>
      <c r="U65" t="s">
        <v>244</v>
      </c>
      <c r="V65">
        <f>LOOKUP($L65, $A$3:$A$9999, $G$3:$G$9999)</f>
        <v>673</v>
      </c>
      <c r="W65" s="1">
        <f t="shared" si="1"/>
        <v>0.58328173374613002</v>
      </c>
      <c r="X65">
        <f>LOOKUP($L65, $A$3:$A$9999, $H$3:$H$9999)</f>
        <v>232</v>
      </c>
      <c r="Y65">
        <f>LOOKUP($L65, $A$3:$A$9999, $I$3:$I$9999)</f>
        <v>313</v>
      </c>
      <c r="Z65" s="1">
        <f t="shared" si="2"/>
        <v>0.41666666666666669</v>
      </c>
      <c r="AA65" s="1">
        <f t="shared" si="3"/>
        <v>0.59041721951938675</v>
      </c>
      <c r="AB65" s="1">
        <f t="shared" si="4"/>
        <v>0.42568807339449544</v>
      </c>
      <c r="AC65" s="1">
        <f t="shared" si="5"/>
        <v>0.50579729477498392</v>
      </c>
    </row>
    <row r="66" spans="1:29" x14ac:dyDescent="0.3">
      <c r="A66">
        <v>1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K66">
        <v>64</v>
      </c>
      <c r="L66" t="s">
        <v>136</v>
      </c>
      <c r="M66">
        <f>LOOKUP($L66, $A$3:$A$9999, $B$3:$B$9999)</f>
        <v>3</v>
      </c>
      <c r="N66" t="s">
        <v>244</v>
      </c>
      <c r="O66">
        <f>LOOKUP($L66, $A$3:$A$9999, $C$3:$C$9999)</f>
        <v>9</v>
      </c>
      <c r="P66">
        <f>LOOKUP($L66, $A$3:$A$9999, $D$3:$D$9999)</f>
        <v>63</v>
      </c>
      <c r="Q66" t="s">
        <v>244</v>
      </c>
      <c r="R66">
        <f>LOOKUP($L66, $A$3:$A$9999, $E$3:$E$9999)</f>
        <v>67</v>
      </c>
      <c r="S66" s="1">
        <f t="shared" si="0"/>
        <v>0.48461538461538461</v>
      </c>
      <c r="T66">
        <f>LOOKUP($L66, $A$3:$A$9999, $F$3:$F$9999)</f>
        <v>725</v>
      </c>
      <c r="U66" t="s">
        <v>244</v>
      </c>
      <c r="V66">
        <f>LOOKUP($L66, $A$3:$A$9999, $G$3:$G$9999)</f>
        <v>796</v>
      </c>
      <c r="W66" s="1">
        <f t="shared" si="1"/>
        <v>0.47666009204470744</v>
      </c>
      <c r="X66">
        <f>LOOKUP($L66, $A$3:$A$9999, $H$3:$H$9999)</f>
        <v>217</v>
      </c>
      <c r="Y66">
        <f>LOOKUP($L66, $A$3:$A$9999, $I$3:$I$9999)</f>
        <v>411</v>
      </c>
      <c r="Z66" s="1">
        <f t="shared" si="2"/>
        <v>0.25</v>
      </c>
      <c r="AA66" s="1">
        <f t="shared" si="3"/>
        <v>0.48196362042515889</v>
      </c>
      <c r="AB66" s="1">
        <f t="shared" si="4"/>
        <v>0.34554140127388533</v>
      </c>
      <c r="AC66" s="1">
        <f t="shared" si="5"/>
        <v>0.3898671605310508</v>
      </c>
    </row>
    <row r="67" spans="1:29" x14ac:dyDescent="0.3">
      <c r="A67">
        <v>1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K67">
        <v>65</v>
      </c>
      <c r="L67" t="s">
        <v>36</v>
      </c>
      <c r="M67">
        <f>LOOKUP($L67, $A$3:$A$9999, $B$3:$B$9999)</f>
        <v>8</v>
      </c>
      <c r="N67" t="s">
        <v>244</v>
      </c>
      <c r="O67">
        <f>LOOKUP($L67, $A$3:$A$9999, $C$3:$C$9999)</f>
        <v>5</v>
      </c>
      <c r="P67">
        <f>LOOKUP($L67, $A$3:$A$9999, $D$3:$D$9999)</f>
        <v>77</v>
      </c>
      <c r="Q67" t="s">
        <v>244</v>
      </c>
      <c r="R67">
        <f>LOOKUP($L67, $A$3:$A$9999, $E$3:$E$9999)</f>
        <v>67</v>
      </c>
      <c r="S67" s="1">
        <f t="shared" si="0"/>
        <v>0.53472222222222221</v>
      </c>
      <c r="T67">
        <f>LOOKUP($L67, $A$3:$A$9999, $F$3:$F$9999)</f>
        <v>1050</v>
      </c>
      <c r="U67" t="s">
        <v>244</v>
      </c>
      <c r="V67">
        <f>LOOKUP($L67, $A$3:$A$9999, $G$3:$G$9999)</f>
        <v>753</v>
      </c>
      <c r="W67" s="1">
        <f t="shared" si="1"/>
        <v>0.58236272878535777</v>
      </c>
      <c r="X67">
        <f>LOOKUP($L67, $A$3:$A$9999, $H$3:$H$9999)</f>
        <v>340</v>
      </c>
      <c r="Y67">
        <f>LOOKUP($L67, $A$3:$A$9999, $I$3:$I$9999)</f>
        <v>220</v>
      </c>
      <c r="Z67" s="1">
        <f t="shared" si="2"/>
        <v>0.61538461538461542</v>
      </c>
      <c r="AA67" s="1">
        <f t="shared" si="3"/>
        <v>0.55060239107660081</v>
      </c>
      <c r="AB67" s="1">
        <f t="shared" si="4"/>
        <v>0.6071428571428571</v>
      </c>
      <c r="AC67" s="1">
        <f t="shared" si="5"/>
        <v>0.5809330636701685</v>
      </c>
    </row>
    <row r="68" spans="1:29" x14ac:dyDescent="0.3">
      <c r="A68">
        <v>1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K68">
        <v>66</v>
      </c>
      <c r="L68" t="s">
        <v>132</v>
      </c>
      <c r="M68">
        <f>LOOKUP($L68, $A$3:$A$9999, $B$3:$B$9999)</f>
        <v>2</v>
      </c>
      <c r="N68" t="s">
        <v>244</v>
      </c>
      <c r="O68">
        <f>LOOKUP($L68, $A$3:$A$9999, $C$3:$C$9999)</f>
        <v>10</v>
      </c>
      <c r="P68">
        <f>LOOKUP($L68, $A$3:$A$9999, $D$3:$D$9999)</f>
        <v>88</v>
      </c>
      <c r="Q68" t="s">
        <v>244</v>
      </c>
      <c r="R68">
        <f>LOOKUP($L68, $A$3:$A$9999, $E$3:$E$9999)</f>
        <v>49</v>
      </c>
      <c r="S68" s="1">
        <f t="shared" ref="S68:S131" si="6">$P68/($P68+$R68)</f>
        <v>0.64233576642335766</v>
      </c>
      <c r="T68">
        <f>LOOKUP($L68, $A$3:$A$9999, $F$3:$F$9999)</f>
        <v>923</v>
      </c>
      <c r="U68" t="s">
        <v>244</v>
      </c>
      <c r="V68">
        <f>LOOKUP($L68, $A$3:$A$9999, $G$3:$G$9999)</f>
        <v>721</v>
      </c>
      <c r="W68" s="1">
        <f t="shared" ref="W68:W131" si="7">$T68/($T68+$V68)</f>
        <v>0.56143552311435518</v>
      </c>
      <c r="X68">
        <f>LOOKUP($L68, $A$3:$A$9999, $H$3:$H$9999)</f>
        <v>310</v>
      </c>
      <c r="Y68">
        <f>LOOKUP($L68, $A$3:$A$9999, $I$3:$I$9999)</f>
        <v>409</v>
      </c>
      <c r="Z68" s="1">
        <f t="shared" ref="Z68:Z131" si="8">M68/(M68+O68)</f>
        <v>0.16666666666666666</v>
      </c>
      <c r="AA68" s="1">
        <f t="shared" ref="AA68:AA131" si="9">(2*S68+W68)/3</f>
        <v>0.61536901865369009</v>
      </c>
      <c r="AB68" s="1">
        <f t="shared" ref="AB68:AB131" si="10">X68/(X68+Y68)</f>
        <v>0.43115438108484005</v>
      </c>
      <c r="AC68" s="1">
        <f t="shared" ref="AC68:AC131" si="11">(0.25*Z68)+(0.5*AA68)+(0.25*AB68)</f>
        <v>0.45713977126472172</v>
      </c>
    </row>
    <row r="69" spans="1:29" x14ac:dyDescent="0.3">
      <c r="A69">
        <v>1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K69">
        <v>67</v>
      </c>
      <c r="L69" t="s">
        <v>34</v>
      </c>
      <c r="M69">
        <f>LOOKUP($L69, $A$3:$A$9999, $B$3:$B$9999)</f>
        <v>10</v>
      </c>
      <c r="N69" t="s">
        <v>244</v>
      </c>
      <c r="O69">
        <f>LOOKUP($L69, $A$3:$A$9999, $C$3:$C$9999)</f>
        <v>3</v>
      </c>
      <c r="P69">
        <f>LOOKUP($L69, $A$3:$A$9999, $D$3:$D$9999)</f>
        <v>76</v>
      </c>
      <c r="Q69" t="s">
        <v>244</v>
      </c>
      <c r="R69">
        <f>LOOKUP($L69, $A$3:$A$9999, $E$3:$E$9999)</f>
        <v>66</v>
      </c>
      <c r="S69" s="1">
        <f t="shared" si="6"/>
        <v>0.53521126760563376</v>
      </c>
      <c r="T69">
        <f>LOOKUP($L69, $A$3:$A$9999, $F$3:$F$9999)</f>
        <v>992</v>
      </c>
      <c r="U69" t="s">
        <v>244</v>
      </c>
      <c r="V69">
        <f>LOOKUP($L69, $A$3:$A$9999, $G$3:$G$9999)</f>
        <v>709</v>
      </c>
      <c r="W69" s="1">
        <f t="shared" si="7"/>
        <v>0.58318636096413878</v>
      </c>
      <c r="X69">
        <f>LOOKUP($L69, $A$3:$A$9999, $H$3:$H$9999)</f>
        <v>376</v>
      </c>
      <c r="Y69">
        <f>LOOKUP($L69, $A$3:$A$9999, $I$3:$I$9999)</f>
        <v>265</v>
      </c>
      <c r="Z69" s="1">
        <f t="shared" si="8"/>
        <v>0.76923076923076927</v>
      </c>
      <c r="AA69" s="1">
        <f t="shared" si="9"/>
        <v>0.55120296539180214</v>
      </c>
      <c r="AB69" s="1">
        <f t="shared" si="10"/>
        <v>0.58658346333853351</v>
      </c>
      <c r="AC69" s="1">
        <f t="shared" si="11"/>
        <v>0.61455504083822676</v>
      </c>
    </row>
    <row r="70" spans="1:29" x14ac:dyDescent="0.3">
      <c r="A70">
        <v>1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K70">
        <v>68</v>
      </c>
      <c r="L70" t="s">
        <v>80</v>
      </c>
      <c r="M70">
        <f>LOOKUP($L70, $A$3:$A$9999, $B$3:$B$9999)</f>
        <v>10</v>
      </c>
      <c r="N70" t="s">
        <v>244</v>
      </c>
      <c r="O70">
        <f>LOOKUP($L70, $A$3:$A$9999, $C$3:$C$9999)</f>
        <v>3</v>
      </c>
      <c r="P70">
        <f>LOOKUP($L70, $A$3:$A$9999, $D$3:$D$9999)</f>
        <v>84</v>
      </c>
      <c r="Q70" t="s">
        <v>244</v>
      </c>
      <c r="R70">
        <f>LOOKUP($L70, $A$3:$A$9999, $E$3:$E$9999)</f>
        <v>60</v>
      </c>
      <c r="S70" s="1">
        <f t="shared" si="6"/>
        <v>0.58333333333333337</v>
      </c>
      <c r="T70">
        <f>LOOKUP($L70, $A$3:$A$9999, $F$3:$F$9999)</f>
        <v>962</v>
      </c>
      <c r="U70" t="s">
        <v>244</v>
      </c>
      <c r="V70">
        <f>LOOKUP($L70, $A$3:$A$9999, $G$3:$G$9999)</f>
        <v>783</v>
      </c>
      <c r="W70" s="1">
        <f t="shared" si="7"/>
        <v>0.55128939828080226</v>
      </c>
      <c r="X70">
        <f>LOOKUP($L70, $A$3:$A$9999, $H$3:$H$9999)</f>
        <v>407</v>
      </c>
      <c r="Y70">
        <f>LOOKUP($L70, $A$3:$A$9999, $I$3:$I$9999)</f>
        <v>288</v>
      </c>
      <c r="Z70" s="1">
        <f t="shared" si="8"/>
        <v>0.76923076923076927</v>
      </c>
      <c r="AA70" s="1">
        <f t="shared" si="9"/>
        <v>0.5726520216491563</v>
      </c>
      <c r="AB70" s="1">
        <f t="shared" si="10"/>
        <v>0.58561151079136686</v>
      </c>
      <c r="AC70" s="1">
        <f t="shared" si="11"/>
        <v>0.62503658083011215</v>
      </c>
    </row>
    <row r="71" spans="1:29" x14ac:dyDescent="0.3">
      <c r="A71">
        <v>1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K71">
        <v>69</v>
      </c>
      <c r="L71" t="s">
        <v>16</v>
      </c>
      <c r="M71">
        <f>LOOKUP($L71, $A$3:$A$9999, $B$3:$B$9999)</f>
        <v>6</v>
      </c>
      <c r="N71" t="s">
        <v>244</v>
      </c>
      <c r="O71">
        <f>LOOKUP($L71, $A$3:$A$9999, $C$3:$C$9999)</f>
        <v>7</v>
      </c>
      <c r="P71">
        <f>LOOKUP($L71, $A$3:$A$9999, $D$3:$D$9999)</f>
        <v>79</v>
      </c>
      <c r="Q71" t="s">
        <v>244</v>
      </c>
      <c r="R71">
        <f>LOOKUP($L71, $A$3:$A$9999, $E$3:$E$9999)</f>
        <v>64</v>
      </c>
      <c r="S71" s="1">
        <f t="shared" si="6"/>
        <v>0.55244755244755239</v>
      </c>
      <c r="T71">
        <f>LOOKUP($L71, $A$3:$A$9999, $F$3:$F$9999)</f>
        <v>918</v>
      </c>
      <c r="U71" t="s">
        <v>244</v>
      </c>
      <c r="V71">
        <f>LOOKUP($L71, $A$3:$A$9999, $G$3:$G$9999)</f>
        <v>798</v>
      </c>
      <c r="W71" s="1">
        <f t="shared" si="7"/>
        <v>0.534965034965035</v>
      </c>
      <c r="X71">
        <f>LOOKUP($L71, $A$3:$A$9999, $H$3:$H$9999)</f>
        <v>371</v>
      </c>
      <c r="Y71">
        <f>LOOKUP($L71, $A$3:$A$9999, $I$3:$I$9999)</f>
        <v>392</v>
      </c>
      <c r="Z71" s="1">
        <f t="shared" si="8"/>
        <v>0.46153846153846156</v>
      </c>
      <c r="AA71" s="1">
        <f t="shared" si="9"/>
        <v>0.5466200466200466</v>
      </c>
      <c r="AB71" s="1">
        <f t="shared" si="10"/>
        <v>0.48623853211009177</v>
      </c>
      <c r="AC71" s="1">
        <f t="shared" si="11"/>
        <v>0.51025427172216165</v>
      </c>
    </row>
    <row r="72" spans="1:29" x14ac:dyDescent="0.3">
      <c r="A72">
        <v>1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K72">
        <v>70</v>
      </c>
      <c r="L72" t="s">
        <v>92</v>
      </c>
      <c r="M72">
        <f>LOOKUP($L72, $A$3:$A$9999, $B$3:$B$9999)</f>
        <v>7</v>
      </c>
      <c r="N72" t="s">
        <v>244</v>
      </c>
      <c r="O72">
        <f>LOOKUP($L72, $A$3:$A$9999, $C$3:$C$9999)</f>
        <v>6</v>
      </c>
      <c r="P72">
        <f>LOOKUP($L72, $A$3:$A$9999, $D$3:$D$9999)</f>
        <v>81</v>
      </c>
      <c r="Q72" t="s">
        <v>244</v>
      </c>
      <c r="R72">
        <f>LOOKUP($L72, $A$3:$A$9999, $E$3:$E$9999)</f>
        <v>63</v>
      </c>
      <c r="S72" s="1">
        <f t="shared" si="6"/>
        <v>0.5625</v>
      </c>
      <c r="T72">
        <f>LOOKUP($L72, $A$3:$A$9999, $F$3:$F$9999)</f>
        <v>1003</v>
      </c>
      <c r="U72" t="s">
        <v>244</v>
      </c>
      <c r="V72">
        <f>LOOKUP($L72, $A$3:$A$9999, $G$3:$G$9999)</f>
        <v>762</v>
      </c>
      <c r="W72" s="1">
        <f t="shared" si="7"/>
        <v>0.56827195467422098</v>
      </c>
      <c r="X72">
        <f>LOOKUP($L72, $A$3:$A$9999, $H$3:$H$9999)</f>
        <v>306</v>
      </c>
      <c r="Y72">
        <f>LOOKUP($L72, $A$3:$A$9999, $I$3:$I$9999)</f>
        <v>253</v>
      </c>
      <c r="Z72" s="1">
        <f t="shared" si="8"/>
        <v>0.53846153846153844</v>
      </c>
      <c r="AA72" s="1">
        <f t="shared" si="9"/>
        <v>0.56442398489140699</v>
      </c>
      <c r="AB72" s="1">
        <f t="shared" si="10"/>
        <v>0.54740608228980325</v>
      </c>
      <c r="AC72" s="1">
        <f t="shared" si="11"/>
        <v>0.55367889763353895</v>
      </c>
    </row>
    <row r="73" spans="1:29" x14ac:dyDescent="0.3">
      <c r="A73">
        <v>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K73">
        <v>71</v>
      </c>
      <c r="L73" t="s">
        <v>4</v>
      </c>
      <c r="M73">
        <f>LOOKUP($L73, $A$3:$A$9999, $B$3:$B$9999)</f>
        <v>3</v>
      </c>
      <c r="N73" t="s">
        <v>244</v>
      </c>
      <c r="O73">
        <f>LOOKUP($L73, $A$3:$A$9999, $C$3:$C$9999)</f>
        <v>10</v>
      </c>
      <c r="P73">
        <f>LOOKUP($L73, $A$3:$A$9999, $D$3:$D$9999)</f>
        <v>80</v>
      </c>
      <c r="Q73" t="s">
        <v>244</v>
      </c>
      <c r="R73">
        <f>LOOKUP($L73, $A$3:$A$9999, $E$3:$E$9999)</f>
        <v>63</v>
      </c>
      <c r="S73" s="1">
        <f t="shared" si="6"/>
        <v>0.55944055944055948</v>
      </c>
      <c r="T73">
        <f>LOOKUP($L73, $A$3:$A$9999, $F$3:$F$9999)</f>
        <v>860</v>
      </c>
      <c r="U73" t="s">
        <v>244</v>
      </c>
      <c r="V73">
        <f>LOOKUP($L73, $A$3:$A$9999, $G$3:$G$9999)</f>
        <v>814</v>
      </c>
      <c r="W73" s="1">
        <f t="shared" si="7"/>
        <v>0.51373954599761051</v>
      </c>
      <c r="X73">
        <f>LOOKUP($L73, $A$3:$A$9999, $H$3:$H$9999)</f>
        <v>300</v>
      </c>
      <c r="Y73">
        <f>LOOKUP($L73, $A$3:$A$9999, $I$3:$I$9999)</f>
        <v>374</v>
      </c>
      <c r="Z73" s="1">
        <f t="shared" si="8"/>
        <v>0.23076923076923078</v>
      </c>
      <c r="AA73" s="1">
        <f t="shared" si="9"/>
        <v>0.54420688829290986</v>
      </c>
      <c r="AB73" s="1">
        <f t="shared" si="10"/>
        <v>0.44510385756676557</v>
      </c>
      <c r="AC73" s="1">
        <f t="shared" si="11"/>
        <v>0.44107171623045405</v>
      </c>
    </row>
    <row r="74" spans="1:29" x14ac:dyDescent="0.3">
      <c r="A74">
        <v>1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K74">
        <v>72</v>
      </c>
      <c r="L74" t="s">
        <v>2</v>
      </c>
      <c r="M74">
        <f>LOOKUP($L74, $A$3:$A$9999, $B$3:$B$9999)</f>
        <v>5</v>
      </c>
      <c r="N74" t="s">
        <v>244</v>
      </c>
      <c r="O74">
        <f>LOOKUP($L74, $A$3:$A$9999, $C$3:$C$9999)</f>
        <v>7</v>
      </c>
      <c r="P74">
        <f>LOOKUP($L74, $A$3:$A$9999, $D$3:$D$9999)</f>
        <v>48</v>
      </c>
      <c r="Q74" t="s">
        <v>244</v>
      </c>
      <c r="R74">
        <f>LOOKUP($L74, $A$3:$A$9999, $E$3:$E$9999)</f>
        <v>76</v>
      </c>
      <c r="S74" s="1">
        <f t="shared" si="6"/>
        <v>0.38709677419354838</v>
      </c>
      <c r="T74">
        <f>LOOKUP($L74, $A$3:$A$9999, $F$3:$F$9999)</f>
        <v>730</v>
      </c>
      <c r="U74" t="s">
        <v>244</v>
      </c>
      <c r="V74">
        <f>LOOKUP($L74, $A$3:$A$9999, $G$3:$G$9999)</f>
        <v>727</v>
      </c>
      <c r="W74" s="1">
        <f t="shared" si="7"/>
        <v>0.50102951269732332</v>
      </c>
      <c r="X74">
        <f>LOOKUP($L74, $A$3:$A$9999, $H$3:$H$9999)</f>
        <v>402</v>
      </c>
      <c r="Y74">
        <f>LOOKUP($L74, $A$3:$A$9999, $I$3:$I$9999)</f>
        <v>456</v>
      </c>
      <c r="Z74" s="1">
        <f t="shared" si="8"/>
        <v>0.41666666666666669</v>
      </c>
      <c r="AA74" s="1">
        <f t="shared" si="9"/>
        <v>0.42507435369480673</v>
      </c>
      <c r="AB74" s="1">
        <f t="shared" si="10"/>
        <v>0.46853146853146854</v>
      </c>
      <c r="AC74" s="1">
        <f t="shared" si="11"/>
        <v>0.43383671064693718</v>
      </c>
    </row>
    <row r="75" spans="1:29" x14ac:dyDescent="0.3">
      <c r="A75" t="s">
        <v>186</v>
      </c>
      <c r="B75">
        <v>11</v>
      </c>
      <c r="C75">
        <v>3</v>
      </c>
      <c r="D75">
        <v>88</v>
      </c>
      <c r="E75">
        <v>76</v>
      </c>
      <c r="F75">
        <v>1146</v>
      </c>
      <c r="G75">
        <v>810</v>
      </c>
      <c r="H75">
        <v>461</v>
      </c>
      <c r="I75">
        <v>316</v>
      </c>
      <c r="K75">
        <v>73</v>
      </c>
      <c r="L75" t="s">
        <v>184</v>
      </c>
      <c r="M75">
        <f>LOOKUP($L75, $A$3:$A$9999, $B$3:$B$9999)</f>
        <v>3</v>
      </c>
      <c r="N75" t="s">
        <v>244</v>
      </c>
      <c r="O75">
        <f>LOOKUP($L75, $A$3:$A$9999, $C$3:$C$9999)</f>
        <v>9</v>
      </c>
      <c r="P75">
        <f>LOOKUP($L75, $A$3:$A$9999, $D$3:$D$9999)</f>
        <v>60</v>
      </c>
      <c r="Q75" t="s">
        <v>244</v>
      </c>
      <c r="R75">
        <f>LOOKUP($L75, $A$3:$A$9999, $E$3:$E$9999)</f>
        <v>69</v>
      </c>
      <c r="S75" s="1">
        <f t="shared" si="6"/>
        <v>0.46511627906976744</v>
      </c>
      <c r="T75">
        <f>LOOKUP($L75, $A$3:$A$9999, $F$3:$F$9999)</f>
        <v>712</v>
      </c>
      <c r="U75" t="s">
        <v>244</v>
      </c>
      <c r="V75">
        <f>LOOKUP($L75, $A$3:$A$9999, $G$3:$G$9999)</f>
        <v>806</v>
      </c>
      <c r="W75" s="1">
        <f t="shared" si="7"/>
        <v>0.46903820816864294</v>
      </c>
      <c r="X75">
        <f>LOOKUP($L75, $A$3:$A$9999, $H$3:$H$9999)</f>
        <v>259</v>
      </c>
      <c r="Y75">
        <f>LOOKUP($L75, $A$3:$A$9999, $I$3:$I$9999)</f>
        <v>435</v>
      </c>
      <c r="Z75" s="1">
        <f t="shared" si="8"/>
        <v>0.25</v>
      </c>
      <c r="AA75" s="1">
        <f t="shared" si="9"/>
        <v>0.46642358876939261</v>
      </c>
      <c r="AB75" s="1">
        <f t="shared" si="10"/>
        <v>0.37319884726224783</v>
      </c>
      <c r="AC75" s="1">
        <f t="shared" si="11"/>
        <v>0.38901150620025826</v>
      </c>
    </row>
    <row r="76" spans="1:29" x14ac:dyDescent="0.3">
      <c r="A76">
        <v>1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K76">
        <v>74</v>
      </c>
      <c r="L76" t="s">
        <v>37</v>
      </c>
      <c r="M76">
        <f>LOOKUP($L76, $A$3:$A$9999, $B$3:$B$9999)</f>
        <v>6</v>
      </c>
      <c r="N76" t="s">
        <v>244</v>
      </c>
      <c r="O76">
        <f>LOOKUP($L76, $A$3:$A$9999, $C$3:$C$9999)</f>
        <v>7</v>
      </c>
      <c r="P76">
        <f>LOOKUP($L76, $A$3:$A$9999, $D$3:$D$9999)</f>
        <v>71</v>
      </c>
      <c r="Q76" t="s">
        <v>244</v>
      </c>
      <c r="R76">
        <f>LOOKUP($L76, $A$3:$A$9999, $E$3:$E$9999)</f>
        <v>69</v>
      </c>
      <c r="S76" s="1">
        <f t="shared" si="6"/>
        <v>0.50714285714285712</v>
      </c>
      <c r="T76">
        <f>LOOKUP($L76, $A$3:$A$9999, $F$3:$F$9999)</f>
        <v>912</v>
      </c>
      <c r="U76" t="s">
        <v>244</v>
      </c>
      <c r="V76">
        <f>LOOKUP($L76, $A$3:$A$9999, $G$3:$G$9999)</f>
        <v>771</v>
      </c>
      <c r="W76" s="1">
        <f t="shared" si="7"/>
        <v>0.54188948306595364</v>
      </c>
      <c r="X76">
        <f>LOOKUP($L76, $A$3:$A$9999, $H$3:$H$9999)</f>
        <v>402</v>
      </c>
      <c r="Y76">
        <f>LOOKUP($L76, $A$3:$A$9999, $I$3:$I$9999)</f>
        <v>365</v>
      </c>
      <c r="Z76" s="1">
        <f t="shared" si="8"/>
        <v>0.46153846153846156</v>
      </c>
      <c r="AA76" s="1">
        <f t="shared" si="9"/>
        <v>0.51872506578388933</v>
      </c>
      <c r="AB76" s="1">
        <f t="shared" si="10"/>
        <v>0.52411994784876137</v>
      </c>
      <c r="AC76" s="1">
        <f t="shared" si="11"/>
        <v>0.50577713523875045</v>
      </c>
    </row>
    <row r="77" spans="1:29" x14ac:dyDescent="0.3">
      <c r="A77">
        <v>1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K77">
        <v>75</v>
      </c>
      <c r="L77" t="s">
        <v>112</v>
      </c>
      <c r="M77">
        <f>LOOKUP($L77, $A$3:$A$9999, $B$3:$B$9999)</f>
        <v>8</v>
      </c>
      <c r="N77" t="s">
        <v>244</v>
      </c>
      <c r="O77">
        <f>LOOKUP($L77, $A$3:$A$9999, $C$3:$C$9999)</f>
        <v>5</v>
      </c>
      <c r="P77">
        <f>LOOKUP($L77, $A$3:$A$9999, $D$3:$D$9999)</f>
        <v>73</v>
      </c>
      <c r="Q77" t="s">
        <v>244</v>
      </c>
      <c r="R77">
        <f>LOOKUP($L77, $A$3:$A$9999, $E$3:$E$9999)</f>
        <v>72</v>
      </c>
      <c r="S77" s="1">
        <f t="shared" si="6"/>
        <v>0.50344827586206897</v>
      </c>
      <c r="T77">
        <f>LOOKUP($L77, $A$3:$A$9999, $F$3:$F$9999)</f>
        <v>929</v>
      </c>
      <c r="U77" t="s">
        <v>244</v>
      </c>
      <c r="V77">
        <f>LOOKUP($L77, $A$3:$A$9999, $G$3:$G$9999)</f>
        <v>813</v>
      </c>
      <c r="W77" s="1">
        <f t="shared" si="7"/>
        <v>0.53329506314580943</v>
      </c>
      <c r="X77">
        <f>LOOKUP($L77, $A$3:$A$9999, $H$3:$H$9999)</f>
        <v>319</v>
      </c>
      <c r="Y77">
        <f>LOOKUP($L77, $A$3:$A$9999, $I$3:$I$9999)</f>
        <v>241</v>
      </c>
      <c r="Z77" s="1">
        <f t="shared" si="8"/>
        <v>0.61538461538461542</v>
      </c>
      <c r="AA77" s="1">
        <f t="shared" si="9"/>
        <v>0.5133972049566492</v>
      </c>
      <c r="AB77" s="1">
        <f t="shared" si="10"/>
        <v>0.56964285714285712</v>
      </c>
      <c r="AC77" s="1">
        <f t="shared" si="11"/>
        <v>0.55295547061019268</v>
      </c>
    </row>
    <row r="78" spans="1:29" x14ac:dyDescent="0.3">
      <c r="A78">
        <v>1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K78">
        <v>76</v>
      </c>
      <c r="L78" t="s">
        <v>121</v>
      </c>
      <c r="M78">
        <f>LOOKUP($L78, $A$3:$A$9999, $B$3:$B$9999)</f>
        <v>6</v>
      </c>
      <c r="N78" t="s">
        <v>244</v>
      </c>
      <c r="O78">
        <f>LOOKUP($L78, $A$3:$A$9999, $C$3:$C$9999)</f>
        <v>7</v>
      </c>
      <c r="P78">
        <f>LOOKUP($L78, $A$3:$A$9999, $D$3:$D$9999)</f>
        <v>75</v>
      </c>
      <c r="Q78" t="s">
        <v>244</v>
      </c>
      <c r="R78">
        <f>LOOKUP($L78, $A$3:$A$9999, $E$3:$E$9999)</f>
        <v>67</v>
      </c>
      <c r="S78" s="1">
        <f t="shared" si="6"/>
        <v>0.528169014084507</v>
      </c>
      <c r="T78">
        <f>LOOKUP($L78, $A$3:$A$9999, $F$3:$F$9999)</f>
        <v>868</v>
      </c>
      <c r="U78" t="s">
        <v>244</v>
      </c>
      <c r="V78">
        <f>LOOKUP($L78, $A$3:$A$9999, $G$3:$G$9999)</f>
        <v>832</v>
      </c>
      <c r="W78" s="1">
        <f t="shared" si="7"/>
        <v>0.51058823529411768</v>
      </c>
      <c r="X78">
        <f>LOOKUP($L78, $A$3:$A$9999, $H$3:$H$9999)</f>
        <v>436</v>
      </c>
      <c r="Y78">
        <f>LOOKUP($L78, $A$3:$A$9999, $I$3:$I$9999)</f>
        <v>444</v>
      </c>
      <c r="Z78" s="1">
        <f t="shared" si="8"/>
        <v>0.46153846153846156</v>
      </c>
      <c r="AA78" s="1">
        <f t="shared" si="9"/>
        <v>0.52230875448771064</v>
      </c>
      <c r="AB78" s="1">
        <f t="shared" si="10"/>
        <v>0.49545454545454548</v>
      </c>
      <c r="AC78" s="1">
        <f t="shared" si="11"/>
        <v>0.50040262899210708</v>
      </c>
    </row>
    <row r="79" spans="1:29" x14ac:dyDescent="0.3">
      <c r="A79">
        <v>1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K79">
        <v>77</v>
      </c>
      <c r="L79" t="s">
        <v>104</v>
      </c>
      <c r="M79">
        <f>LOOKUP($L79, $A$3:$A$9999, $B$3:$B$9999)</f>
        <v>4</v>
      </c>
      <c r="N79" t="s">
        <v>244</v>
      </c>
      <c r="O79">
        <f>LOOKUP($L79, $A$3:$A$9999, $C$3:$C$9999)</f>
        <v>8</v>
      </c>
      <c r="P79">
        <f>LOOKUP($L79, $A$3:$A$9999, $D$3:$D$9999)</f>
        <v>77</v>
      </c>
      <c r="Q79" t="s">
        <v>244</v>
      </c>
      <c r="R79">
        <f>LOOKUP($L79, $A$3:$A$9999, $E$3:$E$9999)</f>
        <v>57</v>
      </c>
      <c r="S79" s="1">
        <f t="shared" si="6"/>
        <v>0.57462686567164178</v>
      </c>
      <c r="T79">
        <f>LOOKUP($L79, $A$3:$A$9999, $F$3:$F$9999)</f>
        <v>967</v>
      </c>
      <c r="U79" t="s">
        <v>244</v>
      </c>
      <c r="V79">
        <f>LOOKUP($L79, $A$3:$A$9999, $G$3:$G$9999)</f>
        <v>675</v>
      </c>
      <c r="W79" s="1">
        <f t="shared" si="7"/>
        <v>0.58891595615103531</v>
      </c>
      <c r="X79">
        <f>LOOKUP($L79, $A$3:$A$9999, $H$3:$H$9999)</f>
        <v>214</v>
      </c>
      <c r="Y79">
        <f>LOOKUP($L79, $A$3:$A$9999, $I$3:$I$9999)</f>
        <v>316</v>
      </c>
      <c r="Z79" s="1">
        <f t="shared" si="8"/>
        <v>0.33333333333333331</v>
      </c>
      <c r="AA79" s="1">
        <f t="shared" si="9"/>
        <v>0.57938989583143963</v>
      </c>
      <c r="AB79" s="1">
        <f t="shared" si="10"/>
        <v>0.4037735849056604</v>
      </c>
      <c r="AC79" s="1">
        <f t="shared" si="11"/>
        <v>0.4739716774754682</v>
      </c>
    </row>
    <row r="80" spans="1:29" x14ac:dyDescent="0.3">
      <c r="A80">
        <v>1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K80">
        <v>78</v>
      </c>
      <c r="L80" t="s">
        <v>165</v>
      </c>
      <c r="M80">
        <f>LOOKUP($L80, $A$3:$A$9999, $B$3:$B$9999)</f>
        <v>14</v>
      </c>
      <c r="N80" t="s">
        <v>244</v>
      </c>
      <c r="O80">
        <f>LOOKUP($L80, $A$3:$A$9999, $C$3:$C$9999)</f>
        <v>2</v>
      </c>
      <c r="P80">
        <f>LOOKUP($L80, $A$3:$A$9999, $D$3:$D$9999)</f>
        <v>128</v>
      </c>
      <c r="Q80" t="s">
        <v>244</v>
      </c>
      <c r="R80">
        <f>LOOKUP($L80, $A$3:$A$9999, $E$3:$E$9999)</f>
        <v>69</v>
      </c>
      <c r="S80" s="1">
        <f t="shared" si="6"/>
        <v>0.64974619289340096</v>
      </c>
      <c r="T80">
        <f>LOOKUP($L80, $A$3:$A$9999, $F$3:$F$9999)</f>
        <v>1416</v>
      </c>
      <c r="U80" t="s">
        <v>244</v>
      </c>
      <c r="V80">
        <f>LOOKUP($L80, $A$3:$A$9999, $G$3:$G$9999)</f>
        <v>995</v>
      </c>
      <c r="W80" s="1">
        <f t="shared" si="7"/>
        <v>0.58730817088345089</v>
      </c>
      <c r="X80">
        <f>LOOKUP($L80, $A$3:$A$9999, $H$3:$H$9999)</f>
        <v>578</v>
      </c>
      <c r="Y80">
        <f>LOOKUP($L80, $A$3:$A$9999, $I$3:$I$9999)</f>
        <v>248</v>
      </c>
      <c r="Z80" s="1">
        <f t="shared" si="8"/>
        <v>0.875</v>
      </c>
      <c r="AA80" s="1">
        <f t="shared" si="9"/>
        <v>0.62893351889008431</v>
      </c>
      <c r="AB80" s="1">
        <f t="shared" si="10"/>
        <v>0.69975786924939465</v>
      </c>
      <c r="AC80" s="1">
        <f t="shared" si="11"/>
        <v>0.70815622675739076</v>
      </c>
    </row>
    <row r="81" spans="1:29" x14ac:dyDescent="0.3">
      <c r="A81">
        <v>1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K81">
        <v>79</v>
      </c>
      <c r="L81" t="s">
        <v>115</v>
      </c>
      <c r="M81">
        <f>LOOKUP($L81, $A$3:$A$9999, $B$3:$B$9999)</f>
        <v>11</v>
      </c>
      <c r="N81" t="s">
        <v>244</v>
      </c>
      <c r="O81">
        <f>LOOKUP($L81, $A$3:$A$9999, $C$3:$C$9999)</f>
        <v>3</v>
      </c>
      <c r="P81">
        <f>LOOKUP($L81, $A$3:$A$9999, $D$3:$D$9999)</f>
        <v>69</v>
      </c>
      <c r="Q81" t="s">
        <v>244</v>
      </c>
      <c r="R81">
        <f>LOOKUP($L81, $A$3:$A$9999, $E$3:$E$9999)</f>
        <v>70</v>
      </c>
      <c r="S81" s="1">
        <f t="shared" si="6"/>
        <v>0.49640287769784175</v>
      </c>
      <c r="T81">
        <f>LOOKUP($L81, $A$3:$A$9999, $F$3:$F$9999)</f>
        <v>892</v>
      </c>
      <c r="U81" t="s">
        <v>244</v>
      </c>
      <c r="V81">
        <f>LOOKUP($L81, $A$3:$A$9999, $G$3:$G$9999)</f>
        <v>792</v>
      </c>
      <c r="W81" s="1">
        <f t="shared" si="7"/>
        <v>0.52969121140142517</v>
      </c>
      <c r="X81">
        <f>LOOKUP($L81, $A$3:$A$9999, $H$3:$H$9999)</f>
        <v>410</v>
      </c>
      <c r="Y81">
        <f>LOOKUP($L81, $A$3:$A$9999, $I$3:$I$9999)</f>
        <v>254</v>
      </c>
      <c r="Z81" s="1">
        <f t="shared" si="8"/>
        <v>0.7857142857142857</v>
      </c>
      <c r="AA81" s="1">
        <f t="shared" si="9"/>
        <v>0.50749898893236955</v>
      </c>
      <c r="AB81" s="1">
        <f t="shared" si="10"/>
        <v>0.61746987951807231</v>
      </c>
      <c r="AC81" s="1">
        <f t="shared" si="11"/>
        <v>0.60454553577427428</v>
      </c>
    </row>
    <row r="82" spans="1:29" x14ac:dyDescent="0.3">
      <c r="A82">
        <v>1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K82">
        <v>80</v>
      </c>
      <c r="L82" t="s">
        <v>96</v>
      </c>
      <c r="M82">
        <f>LOOKUP($L82, $A$3:$A$9999, $B$3:$B$9999)</f>
        <v>14</v>
      </c>
      <c r="N82" t="s">
        <v>244</v>
      </c>
      <c r="O82">
        <f>LOOKUP($L82, $A$3:$A$9999, $C$3:$C$9999)</f>
        <v>2</v>
      </c>
      <c r="P82">
        <f>LOOKUP($L82, $A$3:$A$9999, $D$3:$D$9999)</f>
        <v>125</v>
      </c>
      <c r="Q82" t="s">
        <v>244</v>
      </c>
      <c r="R82">
        <f>LOOKUP($L82, $A$3:$A$9999, $E$3:$E$9999)</f>
        <v>60</v>
      </c>
      <c r="S82" s="1">
        <f t="shared" si="6"/>
        <v>0.67567567567567566</v>
      </c>
      <c r="T82">
        <f>LOOKUP($L82, $A$3:$A$9999, $F$3:$F$9999)</f>
        <v>1332</v>
      </c>
      <c r="U82" t="s">
        <v>244</v>
      </c>
      <c r="V82">
        <f>LOOKUP($L82, $A$3:$A$9999, $G$3:$G$9999)</f>
        <v>947</v>
      </c>
      <c r="W82" s="1">
        <f t="shared" si="7"/>
        <v>0.58446687143483989</v>
      </c>
      <c r="X82">
        <f>LOOKUP($L82, $A$3:$A$9999, $H$3:$H$9999)</f>
        <v>571</v>
      </c>
      <c r="Y82">
        <f>LOOKUP($L82, $A$3:$A$9999, $I$3:$I$9999)</f>
        <v>206</v>
      </c>
      <c r="Z82" s="1">
        <f t="shared" si="8"/>
        <v>0.875</v>
      </c>
      <c r="AA82" s="1">
        <f t="shared" si="9"/>
        <v>0.64527274092873033</v>
      </c>
      <c r="AB82" s="1">
        <f t="shared" si="10"/>
        <v>0.73487773487773489</v>
      </c>
      <c r="AC82" s="1">
        <f t="shared" si="11"/>
        <v>0.72510580418379877</v>
      </c>
    </row>
    <row r="83" spans="1:29" x14ac:dyDescent="0.3">
      <c r="A83">
        <v>1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K83">
        <v>81</v>
      </c>
      <c r="L83" t="s">
        <v>52</v>
      </c>
      <c r="M83">
        <f>LOOKUP($L83, $A$3:$A$9999, $B$3:$B$9999)</f>
        <v>6</v>
      </c>
      <c r="N83" t="s">
        <v>244</v>
      </c>
      <c r="O83">
        <f>LOOKUP($L83, $A$3:$A$9999, $C$3:$C$9999)</f>
        <v>7</v>
      </c>
      <c r="P83">
        <f>LOOKUP($L83, $A$3:$A$9999, $D$3:$D$9999)</f>
        <v>94</v>
      </c>
      <c r="Q83" t="s">
        <v>244</v>
      </c>
      <c r="R83">
        <f>LOOKUP($L83, $A$3:$A$9999, $E$3:$E$9999)</f>
        <v>51</v>
      </c>
      <c r="S83" s="1">
        <f t="shared" si="6"/>
        <v>0.64827586206896548</v>
      </c>
      <c r="T83">
        <f>LOOKUP($L83, $A$3:$A$9999, $F$3:$F$9999)</f>
        <v>1009</v>
      </c>
      <c r="U83" t="s">
        <v>244</v>
      </c>
      <c r="V83">
        <f>LOOKUP($L83, $A$3:$A$9999, $G$3:$G$9999)</f>
        <v>756</v>
      </c>
      <c r="W83" s="1">
        <f t="shared" si="7"/>
        <v>0.57167138810198304</v>
      </c>
      <c r="X83">
        <f>LOOKUP($L83, $A$3:$A$9999, $H$3:$H$9999)</f>
        <v>312</v>
      </c>
      <c r="Y83">
        <f>LOOKUP($L83, $A$3:$A$9999, $I$3:$I$9999)</f>
        <v>280</v>
      </c>
      <c r="Z83" s="1">
        <f t="shared" si="8"/>
        <v>0.46153846153846156</v>
      </c>
      <c r="AA83" s="1">
        <f t="shared" si="9"/>
        <v>0.62274103741330467</v>
      </c>
      <c r="AB83" s="1">
        <f t="shared" si="10"/>
        <v>0.52702702702702697</v>
      </c>
      <c r="AC83" s="1">
        <f t="shared" si="11"/>
        <v>0.55851189084802444</v>
      </c>
    </row>
    <row r="84" spans="1:29" x14ac:dyDescent="0.3">
      <c r="A84">
        <v>1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K84">
        <v>82</v>
      </c>
      <c r="L84" t="s">
        <v>84</v>
      </c>
      <c r="M84">
        <f>LOOKUP($L84, $A$3:$A$9999, $B$3:$B$9999)</f>
        <v>3</v>
      </c>
      <c r="N84" t="s">
        <v>244</v>
      </c>
      <c r="O84">
        <f>LOOKUP($L84, $A$3:$A$9999, $C$3:$C$9999)</f>
        <v>9</v>
      </c>
      <c r="P84">
        <f>LOOKUP($L84, $A$3:$A$9999, $D$3:$D$9999)</f>
        <v>77</v>
      </c>
      <c r="Q84" t="s">
        <v>244</v>
      </c>
      <c r="R84">
        <f>LOOKUP($L84, $A$3:$A$9999, $E$3:$E$9999)</f>
        <v>54</v>
      </c>
      <c r="S84" s="1">
        <f t="shared" si="6"/>
        <v>0.58778625954198471</v>
      </c>
      <c r="T84">
        <f>LOOKUP($L84, $A$3:$A$9999, $F$3:$F$9999)</f>
        <v>836</v>
      </c>
      <c r="U84" t="s">
        <v>244</v>
      </c>
      <c r="V84">
        <f>LOOKUP($L84, $A$3:$A$9999, $G$3:$G$9999)</f>
        <v>726</v>
      </c>
      <c r="W84" s="1">
        <f t="shared" si="7"/>
        <v>0.53521126760563376</v>
      </c>
      <c r="X84">
        <f>LOOKUP($L84, $A$3:$A$9999, $H$3:$H$9999)</f>
        <v>326</v>
      </c>
      <c r="Y84">
        <f>LOOKUP($L84, $A$3:$A$9999, $I$3:$I$9999)</f>
        <v>427</v>
      </c>
      <c r="Z84" s="1">
        <f t="shared" si="8"/>
        <v>0.25</v>
      </c>
      <c r="AA84" s="1">
        <f t="shared" si="9"/>
        <v>0.57026126222986773</v>
      </c>
      <c r="AB84" s="1">
        <f t="shared" si="10"/>
        <v>0.43293492695883135</v>
      </c>
      <c r="AC84" s="1">
        <f t="shared" si="11"/>
        <v>0.45586436285464171</v>
      </c>
    </row>
    <row r="85" spans="1:29" x14ac:dyDescent="0.3">
      <c r="A85">
        <v>1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K85">
        <v>83</v>
      </c>
      <c r="L85" t="s">
        <v>119</v>
      </c>
      <c r="M85">
        <f>LOOKUP($L85, $A$3:$A$9999, $B$3:$B$9999)</f>
        <v>5</v>
      </c>
      <c r="N85" t="s">
        <v>244</v>
      </c>
      <c r="O85">
        <f>LOOKUP($L85, $A$3:$A$9999, $C$3:$C$9999)</f>
        <v>7</v>
      </c>
      <c r="P85">
        <f>LOOKUP($L85, $A$3:$A$9999, $D$3:$D$9999)</f>
        <v>80</v>
      </c>
      <c r="Q85" t="s">
        <v>244</v>
      </c>
      <c r="R85">
        <f>LOOKUP($L85, $A$3:$A$9999, $E$3:$E$9999)</f>
        <v>61</v>
      </c>
      <c r="S85" s="1">
        <f t="shared" si="6"/>
        <v>0.56737588652482274</v>
      </c>
      <c r="T85">
        <f>LOOKUP($L85, $A$3:$A$9999, $F$3:$F$9999)</f>
        <v>885</v>
      </c>
      <c r="U85" t="s">
        <v>244</v>
      </c>
      <c r="V85">
        <f>LOOKUP($L85, $A$3:$A$9999, $G$3:$G$9999)</f>
        <v>781</v>
      </c>
      <c r="W85" s="1">
        <f t="shared" si="7"/>
        <v>0.53121248499399765</v>
      </c>
      <c r="X85">
        <f>LOOKUP($L85, $A$3:$A$9999, $H$3:$H$9999)</f>
        <v>336</v>
      </c>
      <c r="Y85">
        <f>LOOKUP($L85, $A$3:$A$9999, $I$3:$I$9999)</f>
        <v>336</v>
      </c>
      <c r="Z85" s="1">
        <f t="shared" si="8"/>
        <v>0.41666666666666669</v>
      </c>
      <c r="AA85" s="1">
        <f t="shared" si="9"/>
        <v>0.55532141934788104</v>
      </c>
      <c r="AB85" s="1">
        <f t="shared" si="10"/>
        <v>0.5</v>
      </c>
      <c r="AC85" s="1">
        <f t="shared" si="11"/>
        <v>0.50682737634060726</v>
      </c>
    </row>
    <row r="86" spans="1:29" x14ac:dyDescent="0.3">
      <c r="A86">
        <v>1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K86">
        <v>84</v>
      </c>
      <c r="L86" t="s">
        <v>151</v>
      </c>
      <c r="M86">
        <f>LOOKUP($L86, $A$3:$A$9999, $B$3:$B$9999)</f>
        <v>10</v>
      </c>
      <c r="N86" t="s">
        <v>244</v>
      </c>
      <c r="O86">
        <f>LOOKUP($L86, $A$3:$A$9999, $C$3:$C$9999)</f>
        <v>3</v>
      </c>
      <c r="P86">
        <f>LOOKUP($L86, $A$3:$A$9999, $D$3:$D$9999)</f>
        <v>77</v>
      </c>
      <c r="Q86" t="s">
        <v>244</v>
      </c>
      <c r="R86">
        <f>LOOKUP($L86, $A$3:$A$9999, $E$3:$E$9999)</f>
        <v>64</v>
      </c>
      <c r="S86" s="1">
        <f t="shared" si="6"/>
        <v>0.54609929078014185</v>
      </c>
      <c r="T86">
        <f>LOOKUP($L86, $A$3:$A$9999, $F$3:$F$9999)</f>
        <v>1002</v>
      </c>
      <c r="U86" t="s">
        <v>244</v>
      </c>
      <c r="V86">
        <f>LOOKUP($L86, $A$3:$A$9999, $G$3:$G$9999)</f>
        <v>692</v>
      </c>
      <c r="W86" s="1">
        <f t="shared" si="7"/>
        <v>0.59149940968122783</v>
      </c>
      <c r="X86">
        <f>LOOKUP($L86, $A$3:$A$9999, $H$3:$H$9999)</f>
        <v>502</v>
      </c>
      <c r="Y86">
        <f>LOOKUP($L86, $A$3:$A$9999, $I$3:$I$9999)</f>
        <v>187</v>
      </c>
      <c r="Z86" s="1">
        <f t="shared" si="8"/>
        <v>0.76923076923076927</v>
      </c>
      <c r="AA86" s="1">
        <f t="shared" si="9"/>
        <v>0.56123266374717051</v>
      </c>
      <c r="AB86" s="1">
        <f t="shared" si="10"/>
        <v>0.72859216255442671</v>
      </c>
      <c r="AC86" s="1">
        <f t="shared" si="11"/>
        <v>0.65507206481988423</v>
      </c>
    </row>
    <row r="87" spans="1:29" x14ac:dyDescent="0.3">
      <c r="A87">
        <v>1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K87">
        <v>85</v>
      </c>
      <c r="L87" t="s">
        <v>160</v>
      </c>
      <c r="M87">
        <f>LOOKUP($L87, $A$3:$A$9999, $B$3:$B$9999)</f>
        <v>13</v>
      </c>
      <c r="N87" t="s">
        <v>244</v>
      </c>
      <c r="O87">
        <f>LOOKUP($L87, $A$3:$A$9999, $C$3:$C$9999)</f>
        <v>1</v>
      </c>
      <c r="P87">
        <f>LOOKUP($L87, $A$3:$A$9999, $D$3:$D$9999)</f>
        <v>88</v>
      </c>
      <c r="Q87" t="s">
        <v>244</v>
      </c>
      <c r="R87">
        <f>LOOKUP($L87, $A$3:$A$9999, $E$3:$E$9999)</f>
        <v>57</v>
      </c>
      <c r="S87" s="1">
        <f t="shared" si="6"/>
        <v>0.60689655172413792</v>
      </c>
      <c r="T87">
        <f>LOOKUP($L87, $A$3:$A$9999, $F$3:$F$9999)</f>
        <v>1112</v>
      </c>
      <c r="U87" t="s">
        <v>244</v>
      </c>
      <c r="V87">
        <f>LOOKUP($L87, $A$3:$A$9999, $G$3:$G$9999)</f>
        <v>704</v>
      </c>
      <c r="W87" s="1">
        <f t="shared" si="7"/>
        <v>0.61233480176211452</v>
      </c>
      <c r="X87">
        <f>LOOKUP($L87, $A$3:$A$9999, $H$3:$H$9999)</f>
        <v>488</v>
      </c>
      <c r="Y87">
        <f>LOOKUP($L87, $A$3:$A$9999, $I$3:$I$9999)</f>
        <v>272</v>
      </c>
      <c r="Z87" s="1">
        <f t="shared" si="8"/>
        <v>0.9285714285714286</v>
      </c>
      <c r="AA87" s="1">
        <f t="shared" si="9"/>
        <v>0.60870930173679672</v>
      </c>
      <c r="AB87" s="1">
        <f t="shared" si="10"/>
        <v>0.64210526315789473</v>
      </c>
      <c r="AC87" s="1">
        <f t="shared" si="11"/>
        <v>0.69702382380072914</v>
      </c>
    </row>
    <row r="88" spans="1:29" x14ac:dyDescent="0.3">
      <c r="A88">
        <v>1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K88">
        <v>86</v>
      </c>
      <c r="L88" t="s">
        <v>134</v>
      </c>
      <c r="M88">
        <f>LOOKUP($L88, $A$3:$A$9999, $B$3:$B$9999)</f>
        <v>5</v>
      </c>
      <c r="N88" t="s">
        <v>244</v>
      </c>
      <c r="O88">
        <f>LOOKUP($L88, $A$3:$A$9999, $C$3:$C$9999)</f>
        <v>7</v>
      </c>
      <c r="P88">
        <f>LOOKUP($L88, $A$3:$A$9999, $D$3:$D$9999)</f>
        <v>70</v>
      </c>
      <c r="Q88" t="s">
        <v>244</v>
      </c>
      <c r="R88">
        <f>LOOKUP($L88, $A$3:$A$9999, $E$3:$E$9999)</f>
        <v>62</v>
      </c>
      <c r="S88" s="1">
        <f t="shared" si="6"/>
        <v>0.53030303030303028</v>
      </c>
      <c r="T88">
        <f>LOOKUP($L88, $A$3:$A$9999, $F$3:$F$9999)</f>
        <v>805</v>
      </c>
      <c r="U88" t="s">
        <v>244</v>
      </c>
      <c r="V88">
        <f>LOOKUP($L88, $A$3:$A$9999, $G$3:$G$9999)</f>
        <v>735</v>
      </c>
      <c r="W88" s="1">
        <f t="shared" si="7"/>
        <v>0.52272727272727271</v>
      </c>
      <c r="X88">
        <f>LOOKUP($L88, $A$3:$A$9999, $H$3:$H$9999)</f>
        <v>291</v>
      </c>
      <c r="Y88">
        <f>LOOKUP($L88, $A$3:$A$9999, $I$3:$I$9999)</f>
        <v>359</v>
      </c>
      <c r="Z88" s="1">
        <f t="shared" si="8"/>
        <v>0.41666666666666669</v>
      </c>
      <c r="AA88" s="1">
        <f t="shared" si="9"/>
        <v>0.52777777777777779</v>
      </c>
      <c r="AB88" s="1">
        <f t="shared" si="10"/>
        <v>0.44769230769230767</v>
      </c>
      <c r="AC88" s="1">
        <f t="shared" si="11"/>
        <v>0.47997863247863248</v>
      </c>
    </row>
    <row r="89" spans="1:29" x14ac:dyDescent="0.3">
      <c r="A89">
        <v>1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K89">
        <v>87</v>
      </c>
      <c r="L89" t="s">
        <v>67</v>
      </c>
      <c r="M89">
        <f>LOOKUP($L89, $A$3:$A$9999, $B$3:$B$9999)</f>
        <v>13</v>
      </c>
      <c r="N89" t="s">
        <v>244</v>
      </c>
      <c r="O89">
        <f>LOOKUP($L89, $A$3:$A$9999, $C$3:$C$9999)</f>
        <v>3</v>
      </c>
      <c r="P89">
        <f>LOOKUP($L89, $A$3:$A$9999, $D$3:$D$9999)</f>
        <v>120</v>
      </c>
      <c r="Q89" t="s">
        <v>244</v>
      </c>
      <c r="R89">
        <f>LOOKUP($L89, $A$3:$A$9999, $E$3:$E$9999)</f>
        <v>76</v>
      </c>
      <c r="S89" s="1">
        <f t="shared" si="6"/>
        <v>0.61224489795918369</v>
      </c>
      <c r="T89">
        <f>LOOKUP($L89, $A$3:$A$9999, $F$3:$F$9999)</f>
        <v>1419</v>
      </c>
      <c r="U89" t="s">
        <v>244</v>
      </c>
      <c r="V89">
        <f>LOOKUP($L89, $A$3:$A$9999, $G$3:$G$9999)</f>
        <v>974</v>
      </c>
      <c r="W89" s="1">
        <f t="shared" si="7"/>
        <v>0.59297952361053075</v>
      </c>
      <c r="X89">
        <f>LOOKUP($L89, $A$3:$A$9999, $H$3:$H$9999)</f>
        <v>530</v>
      </c>
      <c r="Y89">
        <f>LOOKUP($L89, $A$3:$A$9999, $I$3:$I$9999)</f>
        <v>264</v>
      </c>
      <c r="Z89" s="1">
        <f t="shared" si="8"/>
        <v>0.8125</v>
      </c>
      <c r="AA89" s="1">
        <f t="shared" si="9"/>
        <v>0.60582310650963267</v>
      </c>
      <c r="AB89" s="1">
        <f t="shared" si="10"/>
        <v>0.66750629722921917</v>
      </c>
      <c r="AC89" s="1">
        <f t="shared" si="11"/>
        <v>0.67291312756212118</v>
      </c>
    </row>
    <row r="90" spans="1:29" x14ac:dyDescent="0.3">
      <c r="A90" t="s">
        <v>26</v>
      </c>
      <c r="B90">
        <v>7</v>
      </c>
      <c r="C90">
        <v>6</v>
      </c>
      <c r="D90">
        <v>80</v>
      </c>
      <c r="E90">
        <v>63</v>
      </c>
      <c r="F90">
        <v>975</v>
      </c>
      <c r="G90">
        <v>752</v>
      </c>
      <c r="H90">
        <v>402</v>
      </c>
      <c r="I90">
        <v>325</v>
      </c>
      <c r="K90">
        <v>88</v>
      </c>
      <c r="L90" t="s">
        <v>64</v>
      </c>
      <c r="M90">
        <f>LOOKUP($L90, $A$3:$A$9999, $B$3:$B$9999)</f>
        <v>7</v>
      </c>
      <c r="N90" t="s">
        <v>244</v>
      </c>
      <c r="O90">
        <f>LOOKUP($L90, $A$3:$A$9999, $C$3:$C$9999)</f>
        <v>6</v>
      </c>
      <c r="P90">
        <f>LOOKUP($L90, $A$3:$A$9999, $D$3:$D$9999)</f>
        <v>77</v>
      </c>
      <c r="Q90" t="s">
        <v>244</v>
      </c>
      <c r="R90">
        <f>LOOKUP($L90, $A$3:$A$9999, $E$3:$E$9999)</f>
        <v>66</v>
      </c>
      <c r="S90" s="1">
        <f t="shared" si="6"/>
        <v>0.53846153846153844</v>
      </c>
      <c r="T90">
        <f>LOOKUP($L90, $A$3:$A$9999, $F$3:$F$9999)</f>
        <v>964</v>
      </c>
      <c r="U90" t="s">
        <v>244</v>
      </c>
      <c r="V90">
        <f>LOOKUP($L90, $A$3:$A$9999, $G$3:$G$9999)</f>
        <v>766</v>
      </c>
      <c r="W90" s="1">
        <f t="shared" si="7"/>
        <v>0.55722543352601162</v>
      </c>
      <c r="X90">
        <f>LOOKUP($L90, $A$3:$A$9999, $H$3:$H$9999)</f>
        <v>428</v>
      </c>
      <c r="Y90">
        <f>LOOKUP($L90, $A$3:$A$9999, $I$3:$I$9999)</f>
        <v>369</v>
      </c>
      <c r="Z90" s="1">
        <f t="shared" si="8"/>
        <v>0.53846153846153844</v>
      </c>
      <c r="AA90" s="1">
        <f t="shared" si="9"/>
        <v>0.5447161701496962</v>
      </c>
      <c r="AB90" s="1">
        <f t="shared" si="10"/>
        <v>0.53701380175658719</v>
      </c>
      <c r="AC90" s="1">
        <f t="shared" si="11"/>
        <v>0.54122692012937956</v>
      </c>
    </row>
    <row r="91" spans="1:29" x14ac:dyDescent="0.3">
      <c r="A91">
        <v>1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K91">
        <v>89</v>
      </c>
      <c r="L91" t="s">
        <v>74</v>
      </c>
      <c r="M91">
        <f>LOOKUP($L91, $A$3:$A$9999, $B$3:$B$9999)</f>
        <v>1</v>
      </c>
      <c r="N91" t="s">
        <v>244</v>
      </c>
      <c r="O91">
        <f>LOOKUP($L91, $A$3:$A$9999, $C$3:$C$9999)</f>
        <v>11</v>
      </c>
      <c r="P91">
        <f>LOOKUP($L91, $A$3:$A$9999, $D$3:$D$9999)</f>
        <v>90</v>
      </c>
      <c r="Q91" t="s">
        <v>244</v>
      </c>
      <c r="R91">
        <f>LOOKUP($L91, $A$3:$A$9999, $E$3:$E$9999)</f>
        <v>48</v>
      </c>
      <c r="S91" s="1">
        <f t="shared" si="6"/>
        <v>0.65217391304347827</v>
      </c>
      <c r="T91">
        <f>LOOKUP($L91, $A$3:$A$9999, $F$3:$F$9999)</f>
        <v>1000</v>
      </c>
      <c r="U91" t="s">
        <v>244</v>
      </c>
      <c r="V91">
        <f>LOOKUP($L91, $A$3:$A$9999, $G$3:$G$9999)</f>
        <v>699</v>
      </c>
      <c r="W91" s="1">
        <f t="shared" si="7"/>
        <v>0.58858151854031782</v>
      </c>
      <c r="X91">
        <f>LOOKUP($L91, $A$3:$A$9999, $H$3:$H$9999)</f>
        <v>189</v>
      </c>
      <c r="Y91">
        <f>LOOKUP($L91, $A$3:$A$9999, $I$3:$I$9999)</f>
        <v>479</v>
      </c>
      <c r="Z91" s="1">
        <f t="shared" si="8"/>
        <v>8.3333333333333329E-2</v>
      </c>
      <c r="AA91" s="1">
        <f t="shared" si="9"/>
        <v>0.63097644820909149</v>
      </c>
      <c r="AB91" s="1">
        <f t="shared" si="10"/>
        <v>0.28293413173652693</v>
      </c>
      <c r="AC91" s="1">
        <f t="shared" si="11"/>
        <v>0.40705509037201082</v>
      </c>
    </row>
    <row r="92" spans="1:29" x14ac:dyDescent="0.3">
      <c r="A92">
        <v>1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K92">
        <v>90</v>
      </c>
      <c r="L92" t="s">
        <v>153</v>
      </c>
      <c r="M92">
        <f>LOOKUP($L92, $A$3:$A$9999, $B$3:$B$9999)</f>
        <v>4</v>
      </c>
      <c r="N92" t="s">
        <v>244</v>
      </c>
      <c r="O92">
        <f>LOOKUP($L92, $A$3:$A$9999, $C$3:$C$9999)</f>
        <v>8</v>
      </c>
      <c r="P92">
        <f>LOOKUP($L92, $A$3:$A$9999, $D$3:$D$9999)</f>
        <v>79</v>
      </c>
      <c r="Q92" t="s">
        <v>244</v>
      </c>
      <c r="R92">
        <f>LOOKUP($L92, $A$3:$A$9999, $E$3:$E$9999)</f>
        <v>52</v>
      </c>
      <c r="S92" s="1">
        <f t="shared" si="6"/>
        <v>0.60305343511450382</v>
      </c>
      <c r="T92">
        <f>LOOKUP($L92, $A$3:$A$9999, $F$3:$F$9999)</f>
        <v>811</v>
      </c>
      <c r="U92" t="s">
        <v>244</v>
      </c>
      <c r="V92">
        <f>LOOKUP($L92, $A$3:$A$9999, $G$3:$G$9999)</f>
        <v>766</v>
      </c>
      <c r="W92" s="1">
        <f t="shared" si="7"/>
        <v>0.51426759670259992</v>
      </c>
      <c r="X92">
        <f>LOOKUP($L92, $A$3:$A$9999, $H$3:$H$9999)</f>
        <v>266</v>
      </c>
      <c r="Y92">
        <f>LOOKUP($L92, $A$3:$A$9999, $I$3:$I$9999)</f>
        <v>305</v>
      </c>
      <c r="Z92" s="1">
        <f t="shared" si="8"/>
        <v>0.33333333333333331</v>
      </c>
      <c r="AA92" s="1">
        <f t="shared" si="9"/>
        <v>0.57345815564386926</v>
      </c>
      <c r="AB92" s="1">
        <f t="shared" si="10"/>
        <v>0.46584938704028023</v>
      </c>
      <c r="AC92" s="1">
        <f t="shared" si="11"/>
        <v>0.486524757915338</v>
      </c>
    </row>
    <row r="93" spans="1:29" x14ac:dyDescent="0.3">
      <c r="A93">
        <v>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K93">
        <v>91</v>
      </c>
      <c r="L93" t="s">
        <v>8</v>
      </c>
      <c r="M93">
        <f>LOOKUP($L93, $A$3:$A$9999, $B$3:$B$9999)</f>
        <v>7</v>
      </c>
      <c r="N93" t="s">
        <v>244</v>
      </c>
      <c r="O93">
        <f>LOOKUP($L93, $A$3:$A$9999, $C$3:$C$9999)</f>
        <v>6</v>
      </c>
      <c r="P93">
        <f>LOOKUP($L93, $A$3:$A$9999, $D$3:$D$9999)</f>
        <v>70</v>
      </c>
      <c r="Q93" t="s">
        <v>244</v>
      </c>
      <c r="R93">
        <f>LOOKUP($L93, $A$3:$A$9999, $E$3:$E$9999)</f>
        <v>69</v>
      </c>
      <c r="S93" s="1">
        <f t="shared" si="6"/>
        <v>0.50359712230215825</v>
      </c>
      <c r="T93">
        <f>LOOKUP($L93, $A$3:$A$9999, $F$3:$F$9999)</f>
        <v>1007</v>
      </c>
      <c r="U93" t="s">
        <v>244</v>
      </c>
      <c r="V93">
        <f>LOOKUP($L93, $A$3:$A$9999, $G$3:$G$9999)</f>
        <v>718</v>
      </c>
      <c r="W93" s="1">
        <f t="shared" si="7"/>
        <v>0.58376811594202893</v>
      </c>
      <c r="X93">
        <f>LOOKUP($L93, $A$3:$A$9999, $H$3:$H$9999)</f>
        <v>376</v>
      </c>
      <c r="Y93">
        <f>LOOKUP($L93, $A$3:$A$9999, $I$3:$I$9999)</f>
        <v>330</v>
      </c>
      <c r="Z93" s="1">
        <f t="shared" si="8"/>
        <v>0.53846153846153844</v>
      </c>
      <c r="AA93" s="1">
        <f t="shared" si="9"/>
        <v>0.53032078684878181</v>
      </c>
      <c r="AB93" s="1">
        <f t="shared" si="10"/>
        <v>0.53257790368271951</v>
      </c>
      <c r="AC93" s="1">
        <f t="shared" si="11"/>
        <v>0.53292025396045539</v>
      </c>
    </row>
    <row r="94" spans="1:29" x14ac:dyDescent="0.3">
      <c r="A94">
        <v>1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K94">
        <v>92</v>
      </c>
      <c r="L94" t="s">
        <v>154</v>
      </c>
      <c r="M94">
        <f>LOOKUP($L94, $A$3:$A$9999, $B$3:$B$9999)</f>
        <v>10</v>
      </c>
      <c r="N94" t="s">
        <v>244</v>
      </c>
      <c r="O94">
        <f>LOOKUP($L94, $A$3:$A$9999, $C$3:$C$9999)</f>
        <v>3</v>
      </c>
      <c r="P94">
        <f>LOOKUP($L94, $A$3:$A$9999, $D$3:$D$9999)</f>
        <v>68</v>
      </c>
      <c r="Q94" t="s">
        <v>244</v>
      </c>
      <c r="R94">
        <f>LOOKUP($L94, $A$3:$A$9999, $E$3:$E$9999)</f>
        <v>82</v>
      </c>
      <c r="S94" s="1">
        <f t="shared" si="6"/>
        <v>0.45333333333333331</v>
      </c>
      <c r="T94">
        <f>LOOKUP($L94, $A$3:$A$9999, $F$3:$F$9999)</f>
        <v>869</v>
      </c>
      <c r="U94" t="s">
        <v>244</v>
      </c>
      <c r="V94">
        <f>LOOKUP($L94, $A$3:$A$9999, $G$3:$G$9999)</f>
        <v>869</v>
      </c>
      <c r="W94" s="1">
        <f t="shared" si="7"/>
        <v>0.5</v>
      </c>
      <c r="X94">
        <f>LOOKUP($L94, $A$3:$A$9999, $H$3:$H$9999)</f>
        <v>309</v>
      </c>
      <c r="Y94">
        <f>LOOKUP($L94, $A$3:$A$9999, $I$3:$I$9999)</f>
        <v>266</v>
      </c>
      <c r="Z94" s="1">
        <f t="shared" si="8"/>
        <v>0.76923076923076927</v>
      </c>
      <c r="AA94" s="1">
        <f t="shared" si="9"/>
        <v>0.46888888888888891</v>
      </c>
      <c r="AB94" s="1">
        <f t="shared" si="10"/>
        <v>0.53739130434782612</v>
      </c>
      <c r="AC94" s="1">
        <f t="shared" si="11"/>
        <v>0.56109996283909325</v>
      </c>
    </row>
    <row r="95" spans="1:29" x14ac:dyDescent="0.3">
      <c r="A95">
        <v>1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K95">
        <v>93</v>
      </c>
      <c r="L95" t="s">
        <v>182</v>
      </c>
      <c r="M95">
        <f>LOOKUP($L95, $A$3:$A$9999, $B$3:$B$9999)</f>
        <v>3</v>
      </c>
      <c r="N95" t="s">
        <v>244</v>
      </c>
      <c r="O95">
        <f>LOOKUP($L95, $A$3:$A$9999, $C$3:$C$9999)</f>
        <v>9</v>
      </c>
      <c r="P95">
        <f>LOOKUP($L95, $A$3:$A$9999, $D$3:$D$9999)</f>
        <v>59</v>
      </c>
      <c r="Q95" t="s">
        <v>244</v>
      </c>
      <c r="R95">
        <f>LOOKUP($L95, $A$3:$A$9999, $E$3:$E$9999)</f>
        <v>68</v>
      </c>
      <c r="S95" s="1">
        <f t="shared" si="6"/>
        <v>0.46456692913385828</v>
      </c>
      <c r="T95">
        <f>LOOKUP($L95, $A$3:$A$9999, $F$3:$F$9999)</f>
        <v>730</v>
      </c>
      <c r="U95" t="s">
        <v>244</v>
      </c>
      <c r="V95">
        <f>LOOKUP($L95, $A$3:$A$9999, $G$3:$G$9999)</f>
        <v>738</v>
      </c>
      <c r="W95" s="1">
        <f t="shared" si="7"/>
        <v>0.49727520435967304</v>
      </c>
      <c r="X95">
        <f>LOOKUP($L95, $A$3:$A$9999, $H$3:$H$9999)</f>
        <v>256</v>
      </c>
      <c r="Y95">
        <f>LOOKUP($L95, $A$3:$A$9999, $I$3:$I$9999)</f>
        <v>355</v>
      </c>
      <c r="Z95" s="1">
        <f t="shared" si="8"/>
        <v>0.25</v>
      </c>
      <c r="AA95" s="1">
        <f t="shared" si="9"/>
        <v>0.47546968754246316</v>
      </c>
      <c r="AB95" s="1">
        <f t="shared" si="10"/>
        <v>0.41898527004909986</v>
      </c>
      <c r="AC95" s="1">
        <f t="shared" si="11"/>
        <v>0.40498116128350653</v>
      </c>
    </row>
    <row r="96" spans="1:29" x14ac:dyDescent="0.3">
      <c r="A96">
        <v>1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K96">
        <v>94</v>
      </c>
      <c r="L96" t="s">
        <v>48</v>
      </c>
      <c r="M96">
        <f>LOOKUP($L96, $A$3:$A$9999, $B$3:$B$9999)</f>
        <v>7</v>
      </c>
      <c r="N96" t="s">
        <v>244</v>
      </c>
      <c r="O96">
        <f>LOOKUP($L96, $A$3:$A$9999, $C$3:$C$9999)</f>
        <v>6</v>
      </c>
      <c r="P96">
        <f>LOOKUP($L96, $A$3:$A$9999, $D$3:$D$9999)</f>
        <v>67</v>
      </c>
      <c r="Q96" t="s">
        <v>244</v>
      </c>
      <c r="R96">
        <f>LOOKUP($L96, $A$3:$A$9999, $E$3:$E$9999)</f>
        <v>75</v>
      </c>
      <c r="S96" s="1">
        <f t="shared" si="6"/>
        <v>0.47183098591549294</v>
      </c>
      <c r="T96">
        <f>LOOKUP($L96, $A$3:$A$9999, $F$3:$F$9999)</f>
        <v>866</v>
      </c>
      <c r="U96" t="s">
        <v>244</v>
      </c>
      <c r="V96">
        <f>LOOKUP($L96, $A$3:$A$9999, $G$3:$G$9999)</f>
        <v>807</v>
      </c>
      <c r="W96" s="1">
        <f t="shared" si="7"/>
        <v>0.51763299462044232</v>
      </c>
      <c r="X96">
        <f>LOOKUP($L96, $A$3:$A$9999, $H$3:$H$9999)</f>
        <v>369</v>
      </c>
      <c r="Y96">
        <f>LOOKUP($L96, $A$3:$A$9999, $I$3:$I$9999)</f>
        <v>358</v>
      </c>
      <c r="Z96" s="1">
        <f t="shared" si="8"/>
        <v>0.53846153846153844</v>
      </c>
      <c r="AA96" s="1">
        <f t="shared" si="9"/>
        <v>0.4870983221504761</v>
      </c>
      <c r="AB96" s="1">
        <f t="shared" si="10"/>
        <v>0.50756533700137552</v>
      </c>
      <c r="AC96" s="1">
        <f t="shared" si="11"/>
        <v>0.50505587994096657</v>
      </c>
    </row>
    <row r="97" spans="1:29" x14ac:dyDescent="0.3">
      <c r="A97">
        <v>1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K97">
        <v>95</v>
      </c>
      <c r="L97" t="s">
        <v>5</v>
      </c>
      <c r="M97">
        <f>LOOKUP($L97, $A$3:$A$9999, $B$3:$B$9999)</f>
        <v>11</v>
      </c>
      <c r="N97" t="s">
        <v>244</v>
      </c>
      <c r="O97">
        <f>LOOKUP($L97, $A$3:$A$9999, $C$3:$C$9999)</f>
        <v>3</v>
      </c>
      <c r="P97">
        <f>LOOKUP($L97, $A$3:$A$9999, $D$3:$D$9999)</f>
        <v>91</v>
      </c>
      <c r="Q97" t="s">
        <v>244</v>
      </c>
      <c r="R97">
        <f>LOOKUP($L97, $A$3:$A$9999, $E$3:$E$9999)</f>
        <v>67</v>
      </c>
      <c r="S97" s="1">
        <f t="shared" si="6"/>
        <v>0.57594936708860756</v>
      </c>
      <c r="T97">
        <f>LOOKUP($L97, $A$3:$A$9999, $F$3:$F$9999)</f>
        <v>1082</v>
      </c>
      <c r="U97" t="s">
        <v>244</v>
      </c>
      <c r="V97">
        <f>LOOKUP($L97, $A$3:$A$9999, $G$3:$G$9999)</f>
        <v>837</v>
      </c>
      <c r="W97" s="1">
        <f t="shared" si="7"/>
        <v>0.56383533090151117</v>
      </c>
      <c r="X97">
        <f>LOOKUP($L97, $A$3:$A$9999, $H$3:$H$9999)</f>
        <v>511</v>
      </c>
      <c r="Y97">
        <f>LOOKUP($L97, $A$3:$A$9999, $I$3:$I$9999)</f>
        <v>309</v>
      </c>
      <c r="Z97" s="1">
        <f t="shared" si="8"/>
        <v>0.7857142857142857</v>
      </c>
      <c r="AA97" s="1">
        <f t="shared" si="9"/>
        <v>0.57191135502624213</v>
      </c>
      <c r="AB97" s="1">
        <f t="shared" si="10"/>
        <v>0.62317073170731707</v>
      </c>
      <c r="AC97" s="1">
        <f t="shared" si="11"/>
        <v>0.63817693186852176</v>
      </c>
    </row>
    <row r="98" spans="1:29" x14ac:dyDescent="0.3">
      <c r="A98">
        <v>1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K98">
        <v>96</v>
      </c>
      <c r="L98" t="s">
        <v>120</v>
      </c>
      <c r="M98">
        <f>LOOKUP($L98, $A$3:$A$9999, $B$3:$B$9999)</f>
        <v>7</v>
      </c>
      <c r="N98" t="s">
        <v>244</v>
      </c>
      <c r="O98">
        <f>LOOKUP($L98, $A$3:$A$9999, $C$3:$C$9999)</f>
        <v>6</v>
      </c>
      <c r="P98">
        <f>LOOKUP($L98, $A$3:$A$9999, $D$3:$D$9999)</f>
        <v>75</v>
      </c>
      <c r="Q98" t="s">
        <v>244</v>
      </c>
      <c r="R98">
        <f>LOOKUP($L98, $A$3:$A$9999, $E$3:$E$9999)</f>
        <v>67</v>
      </c>
      <c r="S98" s="1">
        <f t="shared" si="6"/>
        <v>0.528169014084507</v>
      </c>
      <c r="T98">
        <f>LOOKUP($L98, $A$3:$A$9999, $F$3:$F$9999)</f>
        <v>878</v>
      </c>
      <c r="U98" t="s">
        <v>244</v>
      </c>
      <c r="V98">
        <f>LOOKUP($L98, $A$3:$A$9999, $G$3:$G$9999)</f>
        <v>799</v>
      </c>
      <c r="W98" s="1">
        <f t="shared" si="7"/>
        <v>0.52355396541443056</v>
      </c>
      <c r="X98">
        <f>LOOKUP($L98, $A$3:$A$9999, $H$3:$H$9999)</f>
        <v>447</v>
      </c>
      <c r="Y98">
        <f>LOOKUP($L98, $A$3:$A$9999, $I$3:$I$9999)</f>
        <v>327</v>
      </c>
      <c r="Z98" s="1">
        <f t="shared" si="8"/>
        <v>0.53846153846153844</v>
      </c>
      <c r="AA98" s="1">
        <f t="shared" si="9"/>
        <v>0.52663066452781482</v>
      </c>
      <c r="AB98" s="1">
        <f t="shared" si="10"/>
        <v>0.57751937984496127</v>
      </c>
      <c r="AC98" s="1">
        <f t="shared" si="11"/>
        <v>0.54231056184053239</v>
      </c>
    </row>
    <row r="99" spans="1:29" x14ac:dyDescent="0.3">
      <c r="A99">
        <v>1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K99">
        <v>97</v>
      </c>
      <c r="L99" t="s">
        <v>118</v>
      </c>
      <c r="M99">
        <f>LOOKUP($L99, $A$3:$A$9999, $B$3:$B$9999)</f>
        <v>9</v>
      </c>
      <c r="N99" t="s">
        <v>244</v>
      </c>
      <c r="O99">
        <f>LOOKUP($L99, $A$3:$A$9999, $C$3:$C$9999)</f>
        <v>4</v>
      </c>
      <c r="P99">
        <f>LOOKUP($L99, $A$3:$A$9999, $D$3:$D$9999)</f>
        <v>88</v>
      </c>
      <c r="Q99" t="s">
        <v>244</v>
      </c>
      <c r="R99">
        <f>LOOKUP($L99, $A$3:$A$9999, $E$3:$E$9999)</f>
        <v>54</v>
      </c>
      <c r="S99" s="1">
        <f t="shared" si="6"/>
        <v>0.61971830985915488</v>
      </c>
      <c r="T99">
        <f>LOOKUP($L99, $A$3:$A$9999, $F$3:$F$9999)</f>
        <v>1014</v>
      </c>
      <c r="U99" t="s">
        <v>244</v>
      </c>
      <c r="V99">
        <f>LOOKUP($L99, $A$3:$A$9999, $G$3:$G$9999)</f>
        <v>715</v>
      </c>
      <c r="W99" s="1">
        <f t="shared" si="7"/>
        <v>0.5864661654135338</v>
      </c>
      <c r="X99">
        <f>LOOKUP($L99, $A$3:$A$9999, $H$3:$H$9999)</f>
        <v>396</v>
      </c>
      <c r="Y99">
        <f>LOOKUP($L99, $A$3:$A$9999, $I$3:$I$9999)</f>
        <v>235</v>
      </c>
      <c r="Z99" s="1">
        <f t="shared" si="8"/>
        <v>0.69230769230769229</v>
      </c>
      <c r="AA99" s="1">
        <f t="shared" si="9"/>
        <v>0.60863426171061452</v>
      </c>
      <c r="AB99" s="1">
        <f t="shared" si="10"/>
        <v>0.62757527733755947</v>
      </c>
      <c r="AC99" s="1">
        <f t="shared" si="11"/>
        <v>0.63428787326662017</v>
      </c>
    </row>
    <row r="100" spans="1:29" x14ac:dyDescent="0.3">
      <c r="A100">
        <v>1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K100">
        <v>98</v>
      </c>
      <c r="L100" t="s">
        <v>169</v>
      </c>
      <c r="M100">
        <f>LOOKUP($L100, $A$3:$A$9999, $B$3:$B$9999)</f>
        <v>1</v>
      </c>
      <c r="N100" t="s">
        <v>244</v>
      </c>
      <c r="O100">
        <f>LOOKUP($L100, $A$3:$A$9999, $C$3:$C$9999)</f>
        <v>11</v>
      </c>
      <c r="P100">
        <f>LOOKUP($L100, $A$3:$A$9999, $D$3:$D$9999)</f>
        <v>70</v>
      </c>
      <c r="Q100" t="s">
        <v>244</v>
      </c>
      <c r="R100">
        <f>LOOKUP($L100, $A$3:$A$9999, $E$3:$E$9999)</f>
        <v>62</v>
      </c>
      <c r="S100" s="1">
        <f t="shared" si="6"/>
        <v>0.53030303030303028</v>
      </c>
      <c r="T100">
        <f>LOOKUP($L100, $A$3:$A$9999, $F$3:$F$9999)</f>
        <v>795</v>
      </c>
      <c r="U100" t="s">
        <v>244</v>
      </c>
      <c r="V100">
        <f>LOOKUP($L100, $A$3:$A$9999, $G$3:$G$9999)</f>
        <v>772</v>
      </c>
      <c r="W100" s="1">
        <f t="shared" si="7"/>
        <v>0.5073388640714741</v>
      </c>
      <c r="X100">
        <f>LOOKUP($L100, $A$3:$A$9999, $H$3:$H$9999)</f>
        <v>183</v>
      </c>
      <c r="Y100">
        <f>LOOKUP($L100, $A$3:$A$9999, $I$3:$I$9999)</f>
        <v>453</v>
      </c>
      <c r="Z100" s="1">
        <f t="shared" si="8"/>
        <v>8.3333333333333329E-2</v>
      </c>
      <c r="AA100" s="1">
        <f t="shared" si="9"/>
        <v>0.52264830822584496</v>
      </c>
      <c r="AB100" s="1">
        <f t="shared" si="10"/>
        <v>0.28773584905660377</v>
      </c>
      <c r="AC100" s="1">
        <f t="shared" si="11"/>
        <v>0.35409144971040674</v>
      </c>
    </row>
    <row r="101" spans="1:29" x14ac:dyDescent="0.3">
      <c r="A101">
        <v>1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K101">
        <v>99</v>
      </c>
      <c r="L101" t="s">
        <v>140</v>
      </c>
      <c r="M101">
        <f>LOOKUP($L101, $A$3:$A$9999, $B$3:$B$9999)</f>
        <v>7</v>
      </c>
      <c r="N101" t="s">
        <v>244</v>
      </c>
      <c r="O101">
        <f>LOOKUP($L101, $A$3:$A$9999, $C$3:$C$9999)</f>
        <v>6</v>
      </c>
      <c r="P101">
        <f>LOOKUP($L101, $A$3:$A$9999, $D$3:$D$9999)</f>
        <v>69</v>
      </c>
      <c r="Q101" t="s">
        <v>244</v>
      </c>
      <c r="R101">
        <f>LOOKUP($L101, $A$3:$A$9999, $E$3:$E$9999)</f>
        <v>71</v>
      </c>
      <c r="S101" s="1">
        <f t="shared" si="6"/>
        <v>0.49285714285714288</v>
      </c>
      <c r="T101">
        <f>LOOKUP($L101, $A$3:$A$9999, $F$3:$F$9999)</f>
        <v>897</v>
      </c>
      <c r="U101" t="s">
        <v>244</v>
      </c>
      <c r="V101">
        <f>LOOKUP($L101, $A$3:$A$9999, $G$3:$G$9999)</f>
        <v>778</v>
      </c>
      <c r="W101" s="1">
        <f t="shared" si="7"/>
        <v>0.53552238805970154</v>
      </c>
      <c r="X101">
        <f>LOOKUP($L101, $A$3:$A$9999, $H$3:$H$9999)</f>
        <v>418</v>
      </c>
      <c r="Y101">
        <f>LOOKUP($L101, $A$3:$A$9999, $I$3:$I$9999)</f>
        <v>387</v>
      </c>
      <c r="Z101" s="1">
        <f t="shared" si="8"/>
        <v>0.53846153846153844</v>
      </c>
      <c r="AA101" s="1">
        <f t="shared" si="9"/>
        <v>0.50707889125799577</v>
      </c>
      <c r="AB101" s="1">
        <f t="shared" si="10"/>
        <v>0.51925465838509322</v>
      </c>
      <c r="AC101" s="1">
        <f t="shared" si="11"/>
        <v>0.51796849484065577</v>
      </c>
    </row>
    <row r="102" spans="1:29" x14ac:dyDescent="0.3">
      <c r="A102">
        <v>1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K102">
        <v>100</v>
      </c>
      <c r="L102" t="s">
        <v>60</v>
      </c>
      <c r="M102">
        <f>LOOKUP($L102, $A$3:$A$9999, $B$3:$B$9999)</f>
        <v>3</v>
      </c>
      <c r="N102" t="s">
        <v>244</v>
      </c>
      <c r="O102">
        <f>LOOKUP($L102, $A$3:$A$9999, $C$3:$C$9999)</f>
        <v>9</v>
      </c>
      <c r="P102">
        <f>LOOKUP($L102, $A$3:$A$9999, $D$3:$D$9999)</f>
        <v>83</v>
      </c>
      <c r="Q102" t="s">
        <v>244</v>
      </c>
      <c r="R102">
        <f>LOOKUP($L102, $A$3:$A$9999, $E$3:$E$9999)</f>
        <v>53</v>
      </c>
      <c r="S102" s="1">
        <f t="shared" si="6"/>
        <v>0.61029411764705888</v>
      </c>
      <c r="T102">
        <f>LOOKUP($L102, $A$3:$A$9999, $F$3:$F$9999)</f>
        <v>934</v>
      </c>
      <c r="U102" t="s">
        <v>244</v>
      </c>
      <c r="V102">
        <f>LOOKUP($L102, $A$3:$A$9999, $G$3:$G$9999)</f>
        <v>728</v>
      </c>
      <c r="W102" s="1">
        <f t="shared" si="7"/>
        <v>0.56197352587244287</v>
      </c>
      <c r="X102">
        <f>LOOKUP($L102, $A$3:$A$9999, $H$3:$H$9999)</f>
        <v>274</v>
      </c>
      <c r="Y102">
        <f>LOOKUP($L102, $A$3:$A$9999, $I$3:$I$9999)</f>
        <v>404</v>
      </c>
      <c r="Z102" s="1">
        <f t="shared" si="8"/>
        <v>0.25</v>
      </c>
      <c r="AA102" s="1">
        <f t="shared" si="9"/>
        <v>0.59418725372218695</v>
      </c>
      <c r="AB102" s="1">
        <f t="shared" si="10"/>
        <v>0.40412979351032446</v>
      </c>
      <c r="AC102" s="1">
        <f t="shared" si="11"/>
        <v>0.4606260752386746</v>
      </c>
    </row>
    <row r="103" spans="1:29" x14ac:dyDescent="0.3">
      <c r="A103">
        <v>1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K103">
        <v>101</v>
      </c>
      <c r="L103" t="s">
        <v>114</v>
      </c>
      <c r="M103">
        <f>LOOKUP($L103, $A$3:$A$9999, $B$3:$B$9999)</f>
        <v>10</v>
      </c>
      <c r="N103" t="s">
        <v>244</v>
      </c>
      <c r="O103">
        <f>LOOKUP($L103, $A$3:$A$9999, $C$3:$C$9999)</f>
        <v>3</v>
      </c>
      <c r="P103">
        <f>LOOKUP($L103, $A$3:$A$9999, $D$3:$D$9999)</f>
        <v>88</v>
      </c>
      <c r="Q103" t="s">
        <v>244</v>
      </c>
      <c r="R103">
        <f>LOOKUP($L103, $A$3:$A$9999, $E$3:$E$9999)</f>
        <v>57</v>
      </c>
      <c r="S103" s="1">
        <f t="shared" si="6"/>
        <v>0.60689655172413792</v>
      </c>
      <c r="T103">
        <f>LOOKUP($L103, $A$3:$A$9999, $F$3:$F$9999)</f>
        <v>916</v>
      </c>
      <c r="U103" t="s">
        <v>244</v>
      </c>
      <c r="V103">
        <f>LOOKUP($L103, $A$3:$A$9999, $G$3:$G$9999)</f>
        <v>799</v>
      </c>
      <c r="W103" s="1">
        <f t="shared" si="7"/>
        <v>0.53411078717201166</v>
      </c>
      <c r="X103">
        <f>LOOKUP($L103, $A$3:$A$9999, $H$3:$H$9999)</f>
        <v>443</v>
      </c>
      <c r="Y103">
        <f>LOOKUP($L103, $A$3:$A$9999, $I$3:$I$9999)</f>
        <v>379</v>
      </c>
      <c r="Z103" s="1">
        <f t="shared" si="8"/>
        <v>0.76923076923076927</v>
      </c>
      <c r="AA103" s="1">
        <f t="shared" si="9"/>
        <v>0.58263463020676254</v>
      </c>
      <c r="AB103" s="1">
        <f t="shared" si="10"/>
        <v>0.53892944038929436</v>
      </c>
      <c r="AC103" s="1">
        <f t="shared" si="11"/>
        <v>0.6183573675083972</v>
      </c>
    </row>
    <row r="104" spans="1:29" x14ac:dyDescent="0.3">
      <c r="A104" t="s">
        <v>146</v>
      </c>
      <c r="B104">
        <v>8</v>
      </c>
      <c r="C104">
        <v>5</v>
      </c>
      <c r="D104">
        <v>67</v>
      </c>
      <c r="E104">
        <v>73</v>
      </c>
      <c r="F104">
        <v>912</v>
      </c>
      <c r="G104">
        <v>786</v>
      </c>
      <c r="H104">
        <v>336</v>
      </c>
      <c r="I104">
        <v>418</v>
      </c>
      <c r="K104">
        <v>102</v>
      </c>
      <c r="L104" t="s">
        <v>61</v>
      </c>
      <c r="M104">
        <f>LOOKUP($L104, $A$3:$A$9999, $B$3:$B$9999)</f>
        <v>9</v>
      </c>
      <c r="N104" t="s">
        <v>244</v>
      </c>
      <c r="O104">
        <f>LOOKUP($L104, $A$3:$A$9999, $C$3:$C$9999)</f>
        <v>4</v>
      </c>
      <c r="P104">
        <f>LOOKUP($L104, $A$3:$A$9999, $D$3:$D$9999)</f>
        <v>66</v>
      </c>
      <c r="Q104" t="s">
        <v>244</v>
      </c>
      <c r="R104">
        <f>LOOKUP($L104, $A$3:$A$9999, $E$3:$E$9999)</f>
        <v>72</v>
      </c>
      <c r="S104" s="1">
        <f t="shared" si="6"/>
        <v>0.47826086956521741</v>
      </c>
      <c r="T104">
        <f>LOOKUP($L104, $A$3:$A$9999, $F$3:$F$9999)</f>
        <v>973</v>
      </c>
      <c r="U104" t="s">
        <v>244</v>
      </c>
      <c r="V104">
        <f>LOOKUP($L104, $A$3:$A$9999, $G$3:$G$9999)</f>
        <v>695</v>
      </c>
      <c r="W104" s="1">
        <f t="shared" si="7"/>
        <v>0.58333333333333337</v>
      </c>
      <c r="X104">
        <f>LOOKUP($L104, $A$3:$A$9999, $H$3:$H$9999)</f>
        <v>435</v>
      </c>
      <c r="Y104">
        <f>LOOKUP($L104, $A$3:$A$9999, $I$3:$I$9999)</f>
        <v>320</v>
      </c>
      <c r="Z104" s="1">
        <f t="shared" si="8"/>
        <v>0.69230769230769229</v>
      </c>
      <c r="AA104" s="1">
        <f t="shared" si="9"/>
        <v>0.51328502415458932</v>
      </c>
      <c r="AB104" s="1">
        <f t="shared" si="10"/>
        <v>0.57615894039735094</v>
      </c>
      <c r="AC104" s="1">
        <f t="shared" si="11"/>
        <v>0.57375917025355549</v>
      </c>
    </row>
    <row r="105" spans="1:29" x14ac:dyDescent="0.3">
      <c r="A105">
        <v>1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K105">
        <v>103</v>
      </c>
      <c r="L105" t="s">
        <v>53</v>
      </c>
      <c r="M105">
        <f>LOOKUP($L105, $A$3:$A$9999, $B$3:$B$9999)</f>
        <v>3</v>
      </c>
      <c r="N105" t="s">
        <v>244</v>
      </c>
      <c r="O105">
        <f>LOOKUP($L105, $A$3:$A$9999, $C$3:$C$9999)</f>
        <v>9</v>
      </c>
      <c r="P105">
        <f>LOOKUP($L105, $A$3:$A$9999, $D$3:$D$9999)</f>
        <v>74</v>
      </c>
      <c r="Q105" t="s">
        <v>244</v>
      </c>
      <c r="R105">
        <f>LOOKUP($L105, $A$3:$A$9999, $E$3:$E$9999)</f>
        <v>69</v>
      </c>
      <c r="S105" s="1">
        <f t="shared" si="6"/>
        <v>0.5174825174825175</v>
      </c>
      <c r="T105">
        <f>LOOKUP($L105, $A$3:$A$9999, $F$3:$F$9999)</f>
        <v>866</v>
      </c>
      <c r="U105" t="s">
        <v>244</v>
      </c>
      <c r="V105">
        <f>LOOKUP($L105, $A$3:$A$9999, $G$3:$G$9999)</f>
        <v>818</v>
      </c>
      <c r="W105" s="1">
        <f t="shared" si="7"/>
        <v>0.51425178147268413</v>
      </c>
      <c r="X105">
        <f>LOOKUP($L105, $A$3:$A$9999, $H$3:$H$9999)</f>
        <v>235</v>
      </c>
      <c r="Y105">
        <f>LOOKUP($L105, $A$3:$A$9999, $I$3:$I$9999)</f>
        <v>425</v>
      </c>
      <c r="Z105" s="1">
        <f t="shared" si="8"/>
        <v>0.25</v>
      </c>
      <c r="AA105" s="1">
        <f t="shared" si="9"/>
        <v>0.51640560547923975</v>
      </c>
      <c r="AB105" s="1">
        <f t="shared" si="10"/>
        <v>0.35606060606060608</v>
      </c>
      <c r="AC105" s="1">
        <f t="shared" si="11"/>
        <v>0.40971795425477142</v>
      </c>
    </row>
    <row r="106" spans="1:29" x14ac:dyDescent="0.3">
      <c r="A106">
        <v>1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K106">
        <v>104</v>
      </c>
      <c r="L106" t="s">
        <v>82</v>
      </c>
      <c r="M106">
        <f>LOOKUP($L106, $A$3:$A$9999, $B$3:$B$9999)</f>
        <v>10</v>
      </c>
      <c r="N106" t="s">
        <v>244</v>
      </c>
      <c r="O106">
        <f>LOOKUP($L106, $A$3:$A$9999, $C$3:$C$9999)</f>
        <v>3</v>
      </c>
      <c r="P106">
        <f>LOOKUP($L106, $A$3:$A$9999, $D$3:$D$9999)</f>
        <v>74</v>
      </c>
      <c r="Q106" t="s">
        <v>244</v>
      </c>
      <c r="R106">
        <f>LOOKUP($L106, $A$3:$A$9999, $E$3:$E$9999)</f>
        <v>71</v>
      </c>
      <c r="S106" s="1">
        <f t="shared" si="6"/>
        <v>0.51034482758620692</v>
      </c>
      <c r="T106">
        <f>LOOKUP($L106, $A$3:$A$9999, $F$3:$F$9999)</f>
        <v>1047</v>
      </c>
      <c r="U106" t="s">
        <v>244</v>
      </c>
      <c r="V106">
        <f>LOOKUP($L106, $A$3:$A$9999, $G$3:$G$9999)</f>
        <v>709</v>
      </c>
      <c r="W106" s="1">
        <f t="shared" si="7"/>
        <v>0.59624145785876992</v>
      </c>
      <c r="X106">
        <f>LOOKUP($L106, $A$3:$A$9999, $H$3:$H$9999)</f>
        <v>464</v>
      </c>
      <c r="Y106">
        <f>LOOKUP($L106, $A$3:$A$9999, $I$3:$I$9999)</f>
        <v>209</v>
      </c>
      <c r="Z106" s="1">
        <f t="shared" si="8"/>
        <v>0.76923076923076927</v>
      </c>
      <c r="AA106" s="1">
        <f t="shared" si="9"/>
        <v>0.53897703767706118</v>
      </c>
      <c r="AB106" s="1">
        <f t="shared" si="10"/>
        <v>0.68945022288261515</v>
      </c>
      <c r="AC106" s="1">
        <f t="shared" si="11"/>
        <v>0.63415876686687667</v>
      </c>
    </row>
    <row r="107" spans="1:29" x14ac:dyDescent="0.3">
      <c r="A107">
        <v>1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K107">
        <v>105</v>
      </c>
      <c r="L107" t="s">
        <v>102</v>
      </c>
      <c r="M107">
        <f>LOOKUP($L107, $A$3:$A$9999, $B$3:$B$9999)</f>
        <v>13</v>
      </c>
      <c r="N107" t="s">
        <v>244</v>
      </c>
      <c r="O107">
        <f>LOOKUP($L107, $A$3:$A$9999, $C$3:$C$9999)</f>
        <v>3</v>
      </c>
      <c r="P107">
        <f>LOOKUP($L107, $A$3:$A$9999, $D$3:$D$9999)</f>
        <v>113</v>
      </c>
      <c r="Q107" t="s">
        <v>244</v>
      </c>
      <c r="R107">
        <f>LOOKUP($L107, $A$3:$A$9999, $E$3:$E$9999)</f>
        <v>69</v>
      </c>
      <c r="S107" s="1">
        <f t="shared" si="6"/>
        <v>0.62087912087912089</v>
      </c>
      <c r="T107">
        <f>LOOKUP($L107, $A$3:$A$9999, $F$3:$F$9999)</f>
        <v>1317</v>
      </c>
      <c r="U107" t="s">
        <v>244</v>
      </c>
      <c r="V107">
        <f>LOOKUP($L107, $A$3:$A$9999, $G$3:$G$9999)</f>
        <v>910</v>
      </c>
      <c r="W107" s="1">
        <f t="shared" si="7"/>
        <v>0.59137853614728331</v>
      </c>
      <c r="X107">
        <f>LOOKUP($L107, $A$3:$A$9999, $H$3:$H$9999)</f>
        <v>528</v>
      </c>
      <c r="Y107">
        <f>LOOKUP($L107, $A$3:$A$9999, $I$3:$I$9999)</f>
        <v>245</v>
      </c>
      <c r="Z107" s="1">
        <f t="shared" si="8"/>
        <v>0.8125</v>
      </c>
      <c r="AA107" s="1">
        <f t="shared" si="9"/>
        <v>0.61104559263517499</v>
      </c>
      <c r="AB107" s="1">
        <f t="shared" si="10"/>
        <v>0.68305304010349288</v>
      </c>
      <c r="AC107" s="1">
        <f t="shared" si="11"/>
        <v>0.67941105634346077</v>
      </c>
    </row>
    <row r="108" spans="1:29" x14ac:dyDescent="0.3">
      <c r="A108">
        <v>1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K108">
        <v>106</v>
      </c>
      <c r="L108" t="s">
        <v>164</v>
      </c>
      <c r="M108">
        <f>LOOKUP($L108, $A$3:$A$9999, $B$3:$B$9999)</f>
        <v>8</v>
      </c>
      <c r="N108" t="s">
        <v>244</v>
      </c>
      <c r="O108">
        <f>LOOKUP($L108, $A$3:$A$9999, $C$3:$C$9999)</f>
        <v>5</v>
      </c>
      <c r="P108">
        <f>LOOKUP($L108, $A$3:$A$9999, $D$3:$D$9999)</f>
        <v>89</v>
      </c>
      <c r="Q108" t="s">
        <v>244</v>
      </c>
      <c r="R108">
        <f>LOOKUP($L108, $A$3:$A$9999, $E$3:$E$9999)</f>
        <v>58</v>
      </c>
      <c r="S108" s="1">
        <f t="shared" si="6"/>
        <v>0.60544217687074831</v>
      </c>
      <c r="T108">
        <f>LOOKUP($L108, $A$3:$A$9999, $F$3:$F$9999)</f>
        <v>1047</v>
      </c>
      <c r="U108" t="s">
        <v>244</v>
      </c>
      <c r="V108">
        <f>LOOKUP($L108, $A$3:$A$9999, $G$3:$G$9999)</f>
        <v>757</v>
      </c>
      <c r="W108" s="1">
        <f t="shared" si="7"/>
        <v>0.58037694013303764</v>
      </c>
      <c r="X108">
        <f>LOOKUP($L108, $A$3:$A$9999, $H$3:$H$9999)</f>
        <v>395</v>
      </c>
      <c r="Y108">
        <f>LOOKUP($L108, $A$3:$A$9999, $I$3:$I$9999)</f>
        <v>289</v>
      </c>
      <c r="Z108" s="1">
        <f t="shared" si="8"/>
        <v>0.61538461538461542</v>
      </c>
      <c r="AA108" s="1">
        <f t="shared" si="9"/>
        <v>0.59708709795817805</v>
      </c>
      <c r="AB108" s="1">
        <f t="shared" si="10"/>
        <v>0.57748538011695905</v>
      </c>
      <c r="AC108" s="1">
        <f t="shared" si="11"/>
        <v>0.5967610478544827</v>
      </c>
    </row>
    <row r="109" spans="1:29" x14ac:dyDescent="0.3">
      <c r="A109">
        <v>1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K109">
        <v>107</v>
      </c>
      <c r="L109" t="s">
        <v>173</v>
      </c>
      <c r="M109">
        <f>LOOKUP($L109, $A$3:$A$9999, $B$3:$B$9999)</f>
        <v>8</v>
      </c>
      <c r="N109" t="s">
        <v>244</v>
      </c>
      <c r="O109">
        <f>LOOKUP($L109, $A$3:$A$9999, $C$3:$C$9999)</f>
        <v>5</v>
      </c>
      <c r="P109">
        <f>LOOKUP($L109, $A$3:$A$9999, $D$3:$D$9999)</f>
        <v>72</v>
      </c>
      <c r="Q109" t="s">
        <v>244</v>
      </c>
      <c r="R109">
        <f>LOOKUP($L109, $A$3:$A$9999, $E$3:$E$9999)</f>
        <v>69</v>
      </c>
      <c r="S109" s="1">
        <f t="shared" si="6"/>
        <v>0.51063829787234039</v>
      </c>
      <c r="T109">
        <f>LOOKUP($L109, $A$3:$A$9999, $F$3:$F$9999)</f>
        <v>888</v>
      </c>
      <c r="U109" t="s">
        <v>244</v>
      </c>
      <c r="V109">
        <f>LOOKUP($L109, $A$3:$A$9999, $G$3:$G$9999)</f>
        <v>823</v>
      </c>
      <c r="W109" s="1">
        <f t="shared" si="7"/>
        <v>0.51899473991817646</v>
      </c>
      <c r="X109">
        <f>LOOKUP($L109, $A$3:$A$9999, $H$3:$H$9999)</f>
        <v>475</v>
      </c>
      <c r="Y109">
        <f>LOOKUP($L109, $A$3:$A$9999, $I$3:$I$9999)</f>
        <v>319</v>
      </c>
      <c r="Z109" s="1">
        <f t="shared" si="8"/>
        <v>0.61538461538461542</v>
      </c>
      <c r="AA109" s="1">
        <f t="shared" si="9"/>
        <v>0.51342377855428578</v>
      </c>
      <c r="AB109" s="1">
        <f t="shared" si="10"/>
        <v>0.59823677581863977</v>
      </c>
      <c r="AC109" s="1">
        <f t="shared" si="11"/>
        <v>0.56011723707795669</v>
      </c>
    </row>
    <row r="110" spans="1:29" x14ac:dyDescent="0.3">
      <c r="A110">
        <v>1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K110">
        <v>108</v>
      </c>
      <c r="L110" t="s">
        <v>166</v>
      </c>
      <c r="M110">
        <f>LOOKUP($L110, $A$3:$A$9999, $B$3:$B$9999)</f>
        <v>8</v>
      </c>
      <c r="N110" t="s">
        <v>244</v>
      </c>
      <c r="O110">
        <f>LOOKUP($L110, $A$3:$A$9999, $C$3:$C$9999)</f>
        <v>5</v>
      </c>
      <c r="P110">
        <f>LOOKUP($L110, $A$3:$A$9999, $D$3:$D$9999)</f>
        <v>82</v>
      </c>
      <c r="Q110" t="s">
        <v>244</v>
      </c>
      <c r="R110">
        <f>LOOKUP($L110, $A$3:$A$9999, $E$3:$E$9999)</f>
        <v>61</v>
      </c>
      <c r="S110" s="1">
        <f t="shared" si="6"/>
        <v>0.57342657342657344</v>
      </c>
      <c r="T110">
        <f>LOOKUP($L110, $A$3:$A$9999, $F$3:$F$9999)</f>
        <v>937</v>
      </c>
      <c r="U110" t="s">
        <v>244</v>
      </c>
      <c r="V110">
        <f>LOOKUP($L110, $A$3:$A$9999, $G$3:$G$9999)</f>
        <v>768</v>
      </c>
      <c r="W110" s="1">
        <f t="shared" si="7"/>
        <v>0.54956011730205279</v>
      </c>
      <c r="X110">
        <f>LOOKUP($L110, $A$3:$A$9999, $H$3:$H$9999)</f>
        <v>489</v>
      </c>
      <c r="Y110">
        <f>LOOKUP($L110, $A$3:$A$9999, $I$3:$I$9999)</f>
        <v>453</v>
      </c>
      <c r="Z110" s="1">
        <f t="shared" si="8"/>
        <v>0.61538461538461542</v>
      </c>
      <c r="AA110" s="1">
        <f t="shared" si="9"/>
        <v>0.56547108805173318</v>
      </c>
      <c r="AB110" s="1">
        <f t="shared" si="10"/>
        <v>0.51910828025477707</v>
      </c>
      <c r="AC110" s="1">
        <f t="shared" si="11"/>
        <v>0.56635876793571471</v>
      </c>
    </row>
    <row r="111" spans="1:29" x14ac:dyDescent="0.3">
      <c r="A111">
        <v>1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K111">
        <v>109</v>
      </c>
      <c r="L111" t="s">
        <v>24</v>
      </c>
      <c r="M111">
        <f>LOOKUP($L111, $A$3:$A$9999, $B$3:$B$9999)</f>
        <v>8</v>
      </c>
      <c r="N111" t="s">
        <v>244</v>
      </c>
      <c r="O111">
        <f>LOOKUP($L111, $A$3:$A$9999, $C$3:$C$9999)</f>
        <v>5</v>
      </c>
      <c r="P111">
        <f>LOOKUP($L111, $A$3:$A$9999, $D$3:$D$9999)</f>
        <v>71</v>
      </c>
      <c r="Q111" t="s">
        <v>244</v>
      </c>
      <c r="R111">
        <f>LOOKUP($L111, $A$3:$A$9999, $E$3:$E$9999)</f>
        <v>72</v>
      </c>
      <c r="S111" s="1">
        <f t="shared" si="6"/>
        <v>0.49650349650349651</v>
      </c>
      <c r="T111">
        <f>LOOKUP($L111, $A$3:$A$9999, $F$3:$F$9999)</f>
        <v>877</v>
      </c>
      <c r="U111" t="s">
        <v>244</v>
      </c>
      <c r="V111">
        <f>LOOKUP($L111, $A$3:$A$9999, $G$3:$G$9999)</f>
        <v>803</v>
      </c>
      <c r="W111" s="1">
        <f t="shared" si="7"/>
        <v>0.52202380952380956</v>
      </c>
      <c r="X111">
        <f>LOOKUP($L111, $A$3:$A$9999, $H$3:$H$9999)</f>
        <v>368</v>
      </c>
      <c r="Y111">
        <f>LOOKUP($L111, $A$3:$A$9999, $I$3:$I$9999)</f>
        <v>302</v>
      </c>
      <c r="Z111" s="1">
        <f t="shared" si="8"/>
        <v>0.61538461538461542</v>
      </c>
      <c r="AA111" s="1">
        <f t="shared" si="9"/>
        <v>0.50501026751026756</v>
      </c>
      <c r="AB111" s="1">
        <f t="shared" si="10"/>
        <v>0.54925373134328359</v>
      </c>
      <c r="AC111" s="1">
        <f t="shared" si="11"/>
        <v>0.54366472043710856</v>
      </c>
    </row>
    <row r="112" spans="1:29" x14ac:dyDescent="0.3">
      <c r="A112">
        <v>1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K112">
        <v>110</v>
      </c>
      <c r="L112" t="s">
        <v>150</v>
      </c>
      <c r="M112">
        <f>LOOKUP($L112, $A$3:$A$9999, $B$3:$B$9999)</f>
        <v>4</v>
      </c>
      <c r="N112" t="s">
        <v>244</v>
      </c>
      <c r="O112">
        <f>LOOKUP($L112, $A$3:$A$9999, $C$3:$C$9999)</f>
        <v>8</v>
      </c>
      <c r="P112">
        <f>LOOKUP($L112, $A$3:$A$9999, $D$3:$D$9999)</f>
        <v>67</v>
      </c>
      <c r="Q112" t="s">
        <v>244</v>
      </c>
      <c r="R112">
        <f>LOOKUP($L112, $A$3:$A$9999, $E$3:$E$9999)</f>
        <v>65</v>
      </c>
      <c r="S112" s="1">
        <f t="shared" si="6"/>
        <v>0.50757575757575757</v>
      </c>
      <c r="T112">
        <f>LOOKUP($L112, $A$3:$A$9999, $F$3:$F$9999)</f>
        <v>813</v>
      </c>
      <c r="U112" t="s">
        <v>244</v>
      </c>
      <c r="V112">
        <f>LOOKUP($L112, $A$3:$A$9999, $G$3:$G$9999)</f>
        <v>750</v>
      </c>
      <c r="W112" s="1">
        <f t="shared" si="7"/>
        <v>0.52015355086372361</v>
      </c>
      <c r="X112">
        <f>LOOKUP($L112, $A$3:$A$9999, $H$3:$H$9999)</f>
        <v>312</v>
      </c>
      <c r="Y112">
        <f>LOOKUP($L112, $A$3:$A$9999, $I$3:$I$9999)</f>
        <v>341</v>
      </c>
      <c r="Z112" s="1">
        <f t="shared" si="8"/>
        <v>0.33333333333333331</v>
      </c>
      <c r="AA112" s="1">
        <f t="shared" si="9"/>
        <v>0.51176835533841292</v>
      </c>
      <c r="AB112" s="1">
        <f t="shared" si="10"/>
        <v>0.4777947932618683</v>
      </c>
      <c r="AC112" s="1">
        <f t="shared" si="11"/>
        <v>0.45866620931800683</v>
      </c>
    </row>
    <row r="113" spans="1:29" x14ac:dyDescent="0.3">
      <c r="A113">
        <v>1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K113">
        <v>111</v>
      </c>
      <c r="L113" t="s">
        <v>42</v>
      </c>
      <c r="M113">
        <f>LOOKUP($L113, $A$3:$A$9999, $B$3:$B$9999)</f>
        <v>9</v>
      </c>
      <c r="N113" t="s">
        <v>244</v>
      </c>
      <c r="O113">
        <f>LOOKUP($L113, $A$3:$A$9999, $C$3:$C$9999)</f>
        <v>5</v>
      </c>
      <c r="P113">
        <f>LOOKUP($L113, $A$3:$A$9999, $D$3:$D$9999)</f>
        <v>89</v>
      </c>
      <c r="Q113" t="s">
        <v>244</v>
      </c>
      <c r="R113">
        <f>LOOKUP($L113, $A$3:$A$9999, $E$3:$E$9999)</f>
        <v>66</v>
      </c>
      <c r="S113" s="1">
        <f t="shared" si="6"/>
        <v>0.5741935483870968</v>
      </c>
      <c r="T113">
        <f>LOOKUP($L113, $A$3:$A$9999, $F$3:$F$9999)</f>
        <v>1015</v>
      </c>
      <c r="U113" t="s">
        <v>244</v>
      </c>
      <c r="V113">
        <f>LOOKUP($L113, $A$3:$A$9999, $G$3:$G$9999)</f>
        <v>847</v>
      </c>
      <c r="W113" s="1">
        <f t="shared" si="7"/>
        <v>0.54511278195488722</v>
      </c>
      <c r="X113">
        <f>LOOKUP($L113, $A$3:$A$9999, $H$3:$H$9999)</f>
        <v>491</v>
      </c>
      <c r="Y113">
        <f>LOOKUP($L113, $A$3:$A$9999, $I$3:$I$9999)</f>
        <v>289</v>
      </c>
      <c r="Z113" s="1">
        <f t="shared" si="8"/>
        <v>0.6428571428571429</v>
      </c>
      <c r="AA113" s="1">
        <f t="shared" si="9"/>
        <v>0.56449995957636023</v>
      </c>
      <c r="AB113" s="1">
        <f t="shared" si="10"/>
        <v>0.62948717948717947</v>
      </c>
      <c r="AC113" s="1">
        <f t="shared" si="11"/>
        <v>0.60033606037426068</v>
      </c>
    </row>
    <row r="114" spans="1:29" x14ac:dyDescent="0.3">
      <c r="A114">
        <v>1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K114">
        <v>112</v>
      </c>
      <c r="L114" t="s">
        <v>38</v>
      </c>
      <c r="M114">
        <f>LOOKUP($L114, $A$3:$A$9999, $B$3:$B$9999)</f>
        <v>3</v>
      </c>
      <c r="N114" t="s">
        <v>244</v>
      </c>
      <c r="O114">
        <f>LOOKUP($L114, $A$3:$A$9999, $C$3:$C$9999)</f>
        <v>9</v>
      </c>
      <c r="P114">
        <f>LOOKUP($L114, $A$3:$A$9999, $D$3:$D$9999)</f>
        <v>56</v>
      </c>
      <c r="Q114" t="s">
        <v>244</v>
      </c>
      <c r="R114">
        <f>LOOKUP($L114, $A$3:$A$9999, $E$3:$E$9999)</f>
        <v>74</v>
      </c>
      <c r="S114" s="1">
        <f t="shared" si="6"/>
        <v>0.43076923076923079</v>
      </c>
      <c r="T114">
        <f>LOOKUP($L114, $A$3:$A$9999, $F$3:$F$9999)</f>
        <v>784</v>
      </c>
      <c r="U114" t="s">
        <v>244</v>
      </c>
      <c r="V114">
        <f>LOOKUP($L114, $A$3:$A$9999, $G$3:$G$9999)</f>
        <v>772</v>
      </c>
      <c r="W114" s="1">
        <f t="shared" si="7"/>
        <v>0.50385604113110538</v>
      </c>
      <c r="X114">
        <f>LOOKUP($L114, $A$3:$A$9999, $H$3:$H$9999)</f>
        <v>300</v>
      </c>
      <c r="Y114">
        <f>LOOKUP($L114, $A$3:$A$9999, $I$3:$I$9999)</f>
        <v>510</v>
      </c>
      <c r="Z114" s="1">
        <f t="shared" si="8"/>
        <v>0.25</v>
      </c>
      <c r="AA114" s="1">
        <f t="shared" si="9"/>
        <v>0.45513150088985571</v>
      </c>
      <c r="AB114" s="1">
        <f t="shared" si="10"/>
        <v>0.37037037037037035</v>
      </c>
      <c r="AC114" s="1">
        <f t="shared" si="11"/>
        <v>0.38265834303752044</v>
      </c>
    </row>
    <row r="115" spans="1:29" x14ac:dyDescent="0.3">
      <c r="A115">
        <v>1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K115">
        <v>113</v>
      </c>
      <c r="L115" t="s">
        <v>40</v>
      </c>
      <c r="M115">
        <f>LOOKUP($L115, $A$3:$A$9999, $B$3:$B$9999)</f>
        <v>3</v>
      </c>
      <c r="N115" t="s">
        <v>244</v>
      </c>
      <c r="O115">
        <f>LOOKUP($L115, $A$3:$A$9999, $C$3:$C$9999)</f>
        <v>9</v>
      </c>
      <c r="P115">
        <f>LOOKUP($L115, $A$3:$A$9999, $D$3:$D$9999)</f>
        <v>73</v>
      </c>
      <c r="Q115" t="s">
        <v>244</v>
      </c>
      <c r="R115">
        <f>LOOKUP($L115, $A$3:$A$9999, $E$3:$E$9999)</f>
        <v>58</v>
      </c>
      <c r="S115" s="1">
        <f t="shared" si="6"/>
        <v>0.5572519083969466</v>
      </c>
      <c r="T115">
        <f>LOOKUP($L115, $A$3:$A$9999, $F$3:$F$9999)</f>
        <v>808</v>
      </c>
      <c r="U115" t="s">
        <v>244</v>
      </c>
      <c r="V115">
        <f>LOOKUP($L115, $A$3:$A$9999, $G$3:$G$9999)</f>
        <v>751</v>
      </c>
      <c r="W115" s="1">
        <f t="shared" si="7"/>
        <v>0.51828094932649138</v>
      </c>
      <c r="X115">
        <f>LOOKUP($L115, $A$3:$A$9999, $H$3:$H$9999)</f>
        <v>314</v>
      </c>
      <c r="Y115">
        <f>LOOKUP($L115, $A$3:$A$9999, $I$3:$I$9999)</f>
        <v>411</v>
      </c>
      <c r="Z115" s="1">
        <f t="shared" si="8"/>
        <v>0.25</v>
      </c>
      <c r="AA115" s="1">
        <f t="shared" si="9"/>
        <v>0.54426158870679486</v>
      </c>
      <c r="AB115" s="1">
        <f t="shared" si="10"/>
        <v>0.43310344827586206</v>
      </c>
      <c r="AC115" s="1">
        <f t="shared" si="11"/>
        <v>0.44290665642236293</v>
      </c>
    </row>
    <row r="116" spans="1:29" x14ac:dyDescent="0.3">
      <c r="A116">
        <v>1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K116">
        <v>114</v>
      </c>
      <c r="L116" t="s">
        <v>14</v>
      </c>
      <c r="M116">
        <f>LOOKUP($L116, $A$3:$A$9999, $B$3:$B$9999)</f>
        <v>4</v>
      </c>
      <c r="N116" t="s">
        <v>244</v>
      </c>
      <c r="O116">
        <f>LOOKUP($L116, $A$3:$A$9999, $C$3:$C$9999)</f>
        <v>8</v>
      </c>
      <c r="P116">
        <f>LOOKUP($L116, $A$3:$A$9999, $D$3:$D$9999)</f>
        <v>81</v>
      </c>
      <c r="Q116" t="s">
        <v>244</v>
      </c>
      <c r="R116">
        <f>LOOKUP($L116, $A$3:$A$9999, $E$3:$E$9999)</f>
        <v>50</v>
      </c>
      <c r="S116" s="1">
        <f t="shared" si="6"/>
        <v>0.61832061068702293</v>
      </c>
      <c r="T116">
        <f>LOOKUP($L116, $A$3:$A$9999, $F$3:$F$9999)</f>
        <v>853</v>
      </c>
      <c r="U116" t="s">
        <v>244</v>
      </c>
      <c r="V116">
        <f>LOOKUP($L116, $A$3:$A$9999, $G$3:$G$9999)</f>
        <v>719</v>
      </c>
      <c r="W116" s="1">
        <f t="shared" si="7"/>
        <v>0.54262086513994912</v>
      </c>
      <c r="X116">
        <f>LOOKUP($L116, $A$3:$A$9999, $H$3:$H$9999)</f>
        <v>365</v>
      </c>
      <c r="Y116">
        <f>LOOKUP($L116, $A$3:$A$9999, $I$3:$I$9999)</f>
        <v>323</v>
      </c>
      <c r="Z116" s="1">
        <f t="shared" si="8"/>
        <v>0.33333333333333331</v>
      </c>
      <c r="AA116" s="1">
        <f t="shared" si="9"/>
        <v>0.59308736217133162</v>
      </c>
      <c r="AB116" s="1">
        <f t="shared" si="10"/>
        <v>0.53052325581395354</v>
      </c>
      <c r="AC116" s="1">
        <f t="shared" si="11"/>
        <v>0.51250782837248754</v>
      </c>
    </row>
    <row r="117" spans="1:29" x14ac:dyDescent="0.3">
      <c r="A117">
        <v>1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K117">
        <v>115</v>
      </c>
      <c r="L117" t="s">
        <v>157</v>
      </c>
      <c r="M117">
        <f>LOOKUP($L117, $A$3:$A$9999, $B$3:$B$9999)</f>
        <v>5</v>
      </c>
      <c r="N117" t="s">
        <v>244</v>
      </c>
      <c r="O117">
        <f>LOOKUP($L117, $A$3:$A$9999, $C$3:$C$9999)</f>
        <v>7</v>
      </c>
      <c r="P117">
        <f>LOOKUP($L117, $A$3:$A$9999, $D$3:$D$9999)</f>
        <v>93</v>
      </c>
      <c r="Q117" t="s">
        <v>244</v>
      </c>
      <c r="R117">
        <f>LOOKUP($L117, $A$3:$A$9999, $E$3:$E$9999)</f>
        <v>54</v>
      </c>
      <c r="S117" s="1">
        <f t="shared" si="6"/>
        <v>0.63265306122448983</v>
      </c>
      <c r="T117">
        <f>LOOKUP($L117, $A$3:$A$9999, $F$3:$F$9999)</f>
        <v>988</v>
      </c>
      <c r="U117" t="s">
        <v>244</v>
      </c>
      <c r="V117">
        <f>LOOKUP($L117, $A$3:$A$9999, $G$3:$G$9999)</f>
        <v>773</v>
      </c>
      <c r="W117" s="1">
        <f t="shared" si="7"/>
        <v>0.56104486087450312</v>
      </c>
      <c r="X117">
        <f>LOOKUP($L117, $A$3:$A$9999, $H$3:$H$9999)</f>
        <v>221</v>
      </c>
      <c r="Y117">
        <f>LOOKUP($L117, $A$3:$A$9999, $I$3:$I$9999)</f>
        <v>303</v>
      </c>
      <c r="Z117" s="1">
        <f t="shared" si="8"/>
        <v>0.41666666666666669</v>
      </c>
      <c r="AA117" s="1">
        <f t="shared" si="9"/>
        <v>0.60878366110782756</v>
      </c>
      <c r="AB117" s="1">
        <f t="shared" si="10"/>
        <v>0.4217557251908397</v>
      </c>
      <c r="AC117" s="1">
        <f t="shared" si="11"/>
        <v>0.51399742851829044</v>
      </c>
    </row>
    <row r="118" spans="1:29" x14ac:dyDescent="0.3">
      <c r="A118" t="s">
        <v>27</v>
      </c>
      <c r="B118">
        <v>0</v>
      </c>
      <c r="C118">
        <v>1</v>
      </c>
      <c r="D118">
        <v>6</v>
      </c>
      <c r="E118">
        <v>6</v>
      </c>
      <c r="F118">
        <v>80</v>
      </c>
      <c r="G118">
        <v>63</v>
      </c>
      <c r="H118">
        <v>0</v>
      </c>
      <c r="I118">
        <v>70</v>
      </c>
      <c r="K118">
        <v>116</v>
      </c>
      <c r="L118" t="s">
        <v>79</v>
      </c>
      <c r="M118">
        <f>LOOKUP($L118, $A$3:$A$9999, $B$3:$B$9999)</f>
        <v>9</v>
      </c>
      <c r="N118" t="s">
        <v>244</v>
      </c>
      <c r="O118">
        <f>LOOKUP($L118, $A$3:$A$9999, $C$3:$C$9999)</f>
        <v>4</v>
      </c>
      <c r="P118">
        <f>LOOKUP($L118, $A$3:$A$9999, $D$3:$D$9999)</f>
        <v>56</v>
      </c>
      <c r="Q118" t="s">
        <v>244</v>
      </c>
      <c r="R118">
        <f>LOOKUP($L118, $A$3:$A$9999, $E$3:$E$9999)</f>
        <v>81</v>
      </c>
      <c r="S118" s="1">
        <f t="shared" si="6"/>
        <v>0.40875912408759124</v>
      </c>
      <c r="T118">
        <f>LOOKUP($L118, $A$3:$A$9999, $F$3:$F$9999)</f>
        <v>901</v>
      </c>
      <c r="U118" t="s">
        <v>244</v>
      </c>
      <c r="V118">
        <f>LOOKUP($L118, $A$3:$A$9999, $G$3:$G$9999)</f>
        <v>737</v>
      </c>
      <c r="W118" s="1">
        <f t="shared" si="7"/>
        <v>0.55006105006105011</v>
      </c>
      <c r="X118">
        <f>LOOKUP($L118, $A$3:$A$9999, $H$3:$H$9999)</f>
        <v>415</v>
      </c>
      <c r="Y118">
        <f>LOOKUP($L118, $A$3:$A$9999, $I$3:$I$9999)</f>
        <v>300</v>
      </c>
      <c r="Z118" s="1">
        <f t="shared" si="8"/>
        <v>0.69230769230769229</v>
      </c>
      <c r="AA118" s="1">
        <f t="shared" si="9"/>
        <v>0.45585976607874423</v>
      </c>
      <c r="AB118" s="1">
        <f t="shared" si="10"/>
        <v>0.58041958041958042</v>
      </c>
      <c r="AC118" s="1">
        <f t="shared" si="11"/>
        <v>0.54611170122119024</v>
      </c>
    </row>
    <row r="119" spans="1:29" x14ac:dyDescent="0.3">
      <c r="A119">
        <v>1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K119">
        <v>117</v>
      </c>
      <c r="L119" t="s">
        <v>12</v>
      </c>
      <c r="M119">
        <f>LOOKUP($L119, $A$3:$A$9999, $B$3:$B$9999)</f>
        <v>5</v>
      </c>
      <c r="N119" t="s">
        <v>244</v>
      </c>
      <c r="O119">
        <f>LOOKUP($L119, $A$3:$A$9999, $C$3:$C$9999)</f>
        <v>7</v>
      </c>
      <c r="P119">
        <f>LOOKUP($L119, $A$3:$A$9999, $D$3:$D$9999)</f>
        <v>71</v>
      </c>
      <c r="Q119" t="s">
        <v>244</v>
      </c>
      <c r="R119">
        <f>LOOKUP($L119, $A$3:$A$9999, $E$3:$E$9999)</f>
        <v>61</v>
      </c>
      <c r="S119" s="1">
        <f t="shared" si="6"/>
        <v>0.53787878787878785</v>
      </c>
      <c r="T119">
        <f>LOOKUP($L119, $A$3:$A$9999, $F$3:$F$9999)</f>
        <v>822</v>
      </c>
      <c r="U119" t="s">
        <v>244</v>
      </c>
      <c r="V119">
        <f>LOOKUP($L119, $A$3:$A$9999, $G$3:$G$9999)</f>
        <v>749</v>
      </c>
      <c r="W119" s="1">
        <f t="shared" si="7"/>
        <v>0.52323360916613626</v>
      </c>
      <c r="X119">
        <f>LOOKUP($L119, $A$3:$A$9999, $H$3:$H$9999)</f>
        <v>252</v>
      </c>
      <c r="Y119">
        <f>LOOKUP($L119, $A$3:$A$9999, $I$3:$I$9999)</f>
        <v>345</v>
      </c>
      <c r="Z119" s="1">
        <f t="shared" si="8"/>
        <v>0.41666666666666669</v>
      </c>
      <c r="AA119" s="1">
        <f t="shared" si="9"/>
        <v>0.53299706164123728</v>
      </c>
      <c r="AB119" s="1">
        <f t="shared" si="10"/>
        <v>0.42211055276381909</v>
      </c>
      <c r="AC119" s="1">
        <f t="shared" si="11"/>
        <v>0.47619283567824011</v>
      </c>
    </row>
    <row r="120" spans="1:29" x14ac:dyDescent="0.3">
      <c r="A120" t="s">
        <v>50</v>
      </c>
      <c r="B120">
        <v>12</v>
      </c>
      <c r="C120">
        <v>2</v>
      </c>
      <c r="D120">
        <v>78</v>
      </c>
      <c r="E120">
        <v>76</v>
      </c>
      <c r="F120">
        <v>995</v>
      </c>
      <c r="G120">
        <v>873</v>
      </c>
      <c r="H120">
        <v>435</v>
      </c>
      <c r="I120">
        <v>217</v>
      </c>
      <c r="K120">
        <v>118</v>
      </c>
      <c r="L120" t="s">
        <v>156</v>
      </c>
      <c r="M120">
        <f>LOOKUP($L120, $A$3:$A$9999, $B$3:$B$9999)</f>
        <v>11</v>
      </c>
      <c r="N120" t="s">
        <v>244</v>
      </c>
      <c r="O120">
        <f>LOOKUP($L120, $A$3:$A$9999, $C$3:$C$9999)</f>
        <v>3</v>
      </c>
      <c r="P120">
        <f>LOOKUP($L120, $A$3:$A$9999, $D$3:$D$9999)</f>
        <v>67</v>
      </c>
      <c r="Q120" t="s">
        <v>244</v>
      </c>
      <c r="R120">
        <f>LOOKUP($L120, $A$3:$A$9999, $E$3:$E$9999)</f>
        <v>71</v>
      </c>
      <c r="S120" s="1">
        <f t="shared" si="6"/>
        <v>0.48550724637681159</v>
      </c>
      <c r="T120">
        <f>LOOKUP($L120, $A$3:$A$9999, $F$3:$F$9999)</f>
        <v>888</v>
      </c>
      <c r="U120" t="s">
        <v>244</v>
      </c>
      <c r="V120">
        <f>LOOKUP($L120, $A$3:$A$9999, $G$3:$G$9999)</f>
        <v>761</v>
      </c>
      <c r="W120" s="1">
        <f t="shared" si="7"/>
        <v>0.53850818677986656</v>
      </c>
      <c r="X120">
        <f>LOOKUP($L120, $A$3:$A$9999, $H$3:$H$9999)</f>
        <v>495</v>
      </c>
      <c r="Y120">
        <f>LOOKUP($L120, $A$3:$A$9999, $I$3:$I$9999)</f>
        <v>298</v>
      </c>
      <c r="Z120" s="1">
        <f t="shared" si="8"/>
        <v>0.7857142857142857</v>
      </c>
      <c r="AA120" s="1">
        <f t="shared" si="9"/>
        <v>0.50317422651116328</v>
      </c>
      <c r="AB120" s="1">
        <f t="shared" si="10"/>
        <v>0.62421185372005039</v>
      </c>
      <c r="AC120" s="1">
        <f t="shared" si="11"/>
        <v>0.60406864811416572</v>
      </c>
    </row>
    <row r="121" spans="1:29" x14ac:dyDescent="0.3">
      <c r="A121">
        <v>1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K121">
        <v>119</v>
      </c>
      <c r="L121" t="s">
        <v>192</v>
      </c>
      <c r="M121">
        <f>LOOKUP($L121, $A$3:$A$9999, $B$3:$B$9999)</f>
        <v>7</v>
      </c>
      <c r="N121" t="s">
        <v>244</v>
      </c>
      <c r="O121">
        <f>LOOKUP($L121, $A$3:$A$9999, $C$3:$C$9999)</f>
        <v>6</v>
      </c>
      <c r="P121">
        <f>LOOKUP($L121, $A$3:$A$9999, $D$3:$D$9999)</f>
        <v>92</v>
      </c>
      <c r="Q121" t="s">
        <v>244</v>
      </c>
      <c r="R121">
        <f>LOOKUP($L121, $A$3:$A$9999, $E$3:$E$9999)</f>
        <v>66</v>
      </c>
      <c r="S121" s="1">
        <f t="shared" si="6"/>
        <v>0.58227848101265822</v>
      </c>
      <c r="T121">
        <f>LOOKUP($L121, $A$3:$A$9999, $F$3:$F$9999)</f>
        <v>1165</v>
      </c>
      <c r="U121" t="s">
        <v>244</v>
      </c>
      <c r="V121">
        <f>LOOKUP($L121, $A$3:$A$9999, $G$3:$G$9999)</f>
        <v>794</v>
      </c>
      <c r="W121" s="1">
        <f t="shared" si="7"/>
        <v>0.59469116896375707</v>
      </c>
      <c r="X121">
        <f>LOOKUP($L121, $A$3:$A$9999, $H$3:$H$9999)</f>
        <v>392</v>
      </c>
      <c r="Y121">
        <f>LOOKUP($L121, $A$3:$A$9999, $I$3:$I$9999)</f>
        <v>313</v>
      </c>
      <c r="Z121" s="1">
        <f t="shared" si="8"/>
        <v>0.53846153846153844</v>
      </c>
      <c r="AA121" s="1">
        <f t="shared" si="9"/>
        <v>0.58641604366302447</v>
      </c>
      <c r="AB121" s="1">
        <f t="shared" si="10"/>
        <v>0.55602836879432627</v>
      </c>
      <c r="AC121" s="1">
        <f t="shared" si="11"/>
        <v>0.56683049864547841</v>
      </c>
    </row>
    <row r="122" spans="1:29" x14ac:dyDescent="0.3">
      <c r="A122">
        <v>1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K122">
        <v>120</v>
      </c>
      <c r="L122" t="s">
        <v>46</v>
      </c>
      <c r="M122">
        <f>LOOKUP($L122, $A$3:$A$9999, $B$3:$B$9999)</f>
        <v>5</v>
      </c>
      <c r="N122" t="s">
        <v>244</v>
      </c>
      <c r="O122">
        <f>LOOKUP($L122, $A$3:$A$9999, $C$3:$C$9999)</f>
        <v>7</v>
      </c>
      <c r="P122">
        <f>LOOKUP($L122, $A$3:$A$9999, $D$3:$D$9999)</f>
        <v>72</v>
      </c>
      <c r="Q122" t="s">
        <v>244</v>
      </c>
      <c r="R122">
        <f>LOOKUP($L122, $A$3:$A$9999, $E$3:$E$9999)</f>
        <v>58</v>
      </c>
      <c r="S122" s="1">
        <f t="shared" si="6"/>
        <v>0.55384615384615388</v>
      </c>
      <c r="T122">
        <f>LOOKUP($L122, $A$3:$A$9999, $F$3:$F$9999)</f>
        <v>849</v>
      </c>
      <c r="U122" t="s">
        <v>244</v>
      </c>
      <c r="V122">
        <f>LOOKUP($L122, $A$3:$A$9999, $G$3:$G$9999)</f>
        <v>704</v>
      </c>
      <c r="W122" s="1">
        <f t="shared" si="7"/>
        <v>0.54668383773341922</v>
      </c>
      <c r="X122">
        <f>LOOKUP($L122, $A$3:$A$9999, $H$3:$H$9999)</f>
        <v>283</v>
      </c>
      <c r="Y122">
        <f>LOOKUP($L122, $A$3:$A$9999, $I$3:$I$9999)</f>
        <v>248</v>
      </c>
      <c r="Z122" s="1">
        <f t="shared" si="8"/>
        <v>0.41666666666666669</v>
      </c>
      <c r="AA122" s="1">
        <f t="shared" si="9"/>
        <v>0.55145871514190903</v>
      </c>
      <c r="AB122" s="1">
        <f t="shared" si="10"/>
        <v>0.53295668549905839</v>
      </c>
      <c r="AC122" s="1">
        <f t="shared" si="11"/>
        <v>0.51313519561238574</v>
      </c>
    </row>
    <row r="123" spans="1:29" x14ac:dyDescent="0.3">
      <c r="A123">
        <v>1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K123">
        <v>121</v>
      </c>
      <c r="L123" t="s">
        <v>62</v>
      </c>
      <c r="M123">
        <f>LOOKUP($L123, $A$3:$A$9999, $B$3:$B$9999)</f>
        <v>4</v>
      </c>
      <c r="N123" t="s">
        <v>244</v>
      </c>
      <c r="O123">
        <f>LOOKUP($L123, $A$3:$A$9999, $C$3:$C$9999)</f>
        <v>8</v>
      </c>
      <c r="P123">
        <f>LOOKUP($L123, $A$3:$A$9999, $D$3:$D$9999)</f>
        <v>62</v>
      </c>
      <c r="Q123" t="s">
        <v>244</v>
      </c>
      <c r="R123">
        <f>LOOKUP($L123, $A$3:$A$9999, $E$3:$E$9999)</f>
        <v>66</v>
      </c>
      <c r="S123" s="1">
        <f t="shared" si="6"/>
        <v>0.484375</v>
      </c>
      <c r="T123">
        <f>LOOKUP($L123, $A$3:$A$9999, $F$3:$F$9999)</f>
        <v>764</v>
      </c>
      <c r="U123" t="s">
        <v>244</v>
      </c>
      <c r="V123">
        <f>LOOKUP($L123, $A$3:$A$9999, $G$3:$G$9999)</f>
        <v>743</v>
      </c>
      <c r="W123" s="1">
        <f t="shared" si="7"/>
        <v>0.50696748506967482</v>
      </c>
      <c r="X123">
        <f>LOOKUP($L123, $A$3:$A$9999, $H$3:$H$9999)</f>
        <v>383</v>
      </c>
      <c r="Y123">
        <f>LOOKUP($L123, $A$3:$A$9999, $I$3:$I$9999)</f>
        <v>453</v>
      </c>
      <c r="Z123" s="1">
        <f t="shared" si="8"/>
        <v>0.33333333333333331</v>
      </c>
      <c r="AA123" s="1">
        <f t="shared" si="9"/>
        <v>0.49190582835655827</v>
      </c>
      <c r="AB123" s="1">
        <f t="shared" si="10"/>
        <v>0.458133971291866</v>
      </c>
      <c r="AC123" s="1">
        <f t="shared" si="11"/>
        <v>0.44381974033457894</v>
      </c>
    </row>
    <row r="124" spans="1:29" x14ac:dyDescent="0.3">
      <c r="A124">
        <v>1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K124">
        <v>122</v>
      </c>
      <c r="L124" t="s">
        <v>93</v>
      </c>
      <c r="M124">
        <f>LOOKUP($L124, $A$3:$A$9999, $B$3:$B$9999)</f>
        <v>3</v>
      </c>
      <c r="N124" t="s">
        <v>244</v>
      </c>
      <c r="O124">
        <f>LOOKUP($L124, $A$3:$A$9999, $C$3:$C$9999)</f>
        <v>9</v>
      </c>
      <c r="P124">
        <f>LOOKUP($L124, $A$3:$A$9999, $D$3:$D$9999)</f>
        <v>60</v>
      </c>
      <c r="Q124" t="s">
        <v>244</v>
      </c>
      <c r="R124">
        <f>LOOKUP($L124, $A$3:$A$9999, $E$3:$E$9999)</f>
        <v>69</v>
      </c>
      <c r="S124" s="1">
        <f t="shared" si="6"/>
        <v>0.46511627906976744</v>
      </c>
      <c r="T124">
        <f>LOOKUP($L124, $A$3:$A$9999, $F$3:$F$9999)</f>
        <v>728</v>
      </c>
      <c r="U124" t="s">
        <v>244</v>
      </c>
      <c r="V124">
        <f>LOOKUP($L124, $A$3:$A$9999, $G$3:$G$9999)</f>
        <v>802</v>
      </c>
      <c r="W124" s="1">
        <f t="shared" si="7"/>
        <v>0.47581699346405226</v>
      </c>
      <c r="X124">
        <f>LOOKUP($L124, $A$3:$A$9999, $H$3:$H$9999)</f>
        <v>234</v>
      </c>
      <c r="Y124">
        <f>LOOKUP($L124, $A$3:$A$9999, $I$3:$I$9999)</f>
        <v>388</v>
      </c>
      <c r="Z124" s="1">
        <f t="shared" si="8"/>
        <v>0.25</v>
      </c>
      <c r="AA124" s="1">
        <f t="shared" si="9"/>
        <v>0.4686831838678624</v>
      </c>
      <c r="AB124" s="1">
        <f t="shared" si="10"/>
        <v>0.3762057877813505</v>
      </c>
      <c r="AC124" s="1">
        <f t="shared" si="11"/>
        <v>0.39089303887926885</v>
      </c>
    </row>
    <row r="125" spans="1:29" x14ac:dyDescent="0.3">
      <c r="A125">
        <v>1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K125">
        <v>123</v>
      </c>
      <c r="L125" t="s">
        <v>100</v>
      </c>
      <c r="M125">
        <f>LOOKUP($L125, $A$3:$A$9999, $B$3:$B$9999)</f>
        <v>7</v>
      </c>
      <c r="N125" t="s">
        <v>244</v>
      </c>
      <c r="O125">
        <f>LOOKUP($L125, $A$3:$A$9999, $C$3:$C$9999)</f>
        <v>6</v>
      </c>
      <c r="P125">
        <f>LOOKUP($L125, $A$3:$A$9999, $D$3:$D$9999)</f>
        <v>73</v>
      </c>
      <c r="Q125" t="s">
        <v>244</v>
      </c>
      <c r="R125">
        <f>LOOKUP($L125, $A$3:$A$9999, $E$3:$E$9999)</f>
        <v>71</v>
      </c>
      <c r="S125" s="1">
        <f t="shared" si="6"/>
        <v>0.50694444444444442</v>
      </c>
      <c r="T125">
        <f>LOOKUP($L125, $A$3:$A$9999, $F$3:$F$9999)</f>
        <v>891</v>
      </c>
      <c r="U125" t="s">
        <v>244</v>
      </c>
      <c r="V125">
        <f>LOOKUP($L125, $A$3:$A$9999, $G$3:$G$9999)</f>
        <v>833</v>
      </c>
      <c r="W125" s="1">
        <f t="shared" si="7"/>
        <v>0.51682134570765659</v>
      </c>
      <c r="X125">
        <f>LOOKUP($L125, $A$3:$A$9999, $H$3:$H$9999)</f>
        <v>431</v>
      </c>
      <c r="Y125">
        <f>LOOKUP($L125, $A$3:$A$9999, $I$3:$I$9999)</f>
        <v>391</v>
      </c>
      <c r="Z125" s="1">
        <f t="shared" si="8"/>
        <v>0.53846153846153844</v>
      </c>
      <c r="AA125" s="1">
        <f t="shared" si="9"/>
        <v>0.51023674486551507</v>
      </c>
      <c r="AB125" s="1">
        <f t="shared" si="10"/>
        <v>0.52433090024330897</v>
      </c>
      <c r="AC125" s="1">
        <f t="shared" si="11"/>
        <v>0.52081648210896936</v>
      </c>
    </row>
    <row r="126" spans="1:29" x14ac:dyDescent="0.3">
      <c r="A126">
        <v>1</v>
      </c>
      <c r="B126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K126">
        <v>124</v>
      </c>
      <c r="L126" t="s">
        <v>72</v>
      </c>
      <c r="M126">
        <f>LOOKUP($L126, $A$3:$A$9999, $B$3:$B$9999)</f>
        <v>7</v>
      </c>
      <c r="N126" t="s">
        <v>244</v>
      </c>
      <c r="O126">
        <f>LOOKUP($L126, $A$3:$A$9999, $C$3:$C$9999)</f>
        <v>6</v>
      </c>
      <c r="P126">
        <f>LOOKUP($L126, $A$3:$A$9999, $D$3:$D$9999)</f>
        <v>82</v>
      </c>
      <c r="Q126" t="s">
        <v>244</v>
      </c>
      <c r="R126">
        <f>LOOKUP($L126, $A$3:$A$9999, $E$3:$E$9999)</f>
        <v>62</v>
      </c>
      <c r="S126" s="1">
        <f t="shared" si="6"/>
        <v>0.56944444444444442</v>
      </c>
      <c r="T126">
        <f>LOOKUP($L126, $A$3:$A$9999, $F$3:$F$9999)</f>
        <v>1016</v>
      </c>
      <c r="U126" t="s">
        <v>244</v>
      </c>
      <c r="V126">
        <f>LOOKUP($L126, $A$3:$A$9999, $G$3:$G$9999)</f>
        <v>734</v>
      </c>
      <c r="W126" s="1">
        <f t="shared" si="7"/>
        <v>0.58057142857142852</v>
      </c>
      <c r="X126">
        <f>LOOKUP($L126, $A$3:$A$9999, $H$3:$H$9999)</f>
        <v>355</v>
      </c>
      <c r="Y126">
        <f>LOOKUP($L126, $A$3:$A$9999, $I$3:$I$9999)</f>
        <v>304</v>
      </c>
      <c r="Z126" s="1">
        <f t="shared" si="8"/>
        <v>0.53846153846153844</v>
      </c>
      <c r="AA126" s="1">
        <f t="shared" si="9"/>
        <v>0.57315343915343908</v>
      </c>
      <c r="AB126" s="1">
        <f t="shared" si="10"/>
        <v>0.53869499241274654</v>
      </c>
      <c r="AC126" s="1">
        <f t="shared" si="11"/>
        <v>0.55586585229529084</v>
      </c>
    </row>
    <row r="127" spans="1:29" x14ac:dyDescent="0.3">
      <c r="A127">
        <v>1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K127">
        <v>125</v>
      </c>
      <c r="L127" t="s">
        <v>130</v>
      </c>
      <c r="M127">
        <f>LOOKUP($L127, $A$3:$A$9999, $B$3:$B$9999)</f>
        <v>5</v>
      </c>
      <c r="N127" t="s">
        <v>244</v>
      </c>
      <c r="O127">
        <f>LOOKUP($L127, $A$3:$A$9999, $C$3:$C$9999)</f>
        <v>7</v>
      </c>
      <c r="P127">
        <f>LOOKUP($L127, $A$3:$A$9999, $D$3:$D$9999)</f>
        <v>77</v>
      </c>
      <c r="Q127" t="s">
        <v>244</v>
      </c>
      <c r="R127">
        <f>LOOKUP($L127, $A$3:$A$9999, $E$3:$E$9999)</f>
        <v>58</v>
      </c>
      <c r="S127" s="1">
        <f t="shared" si="6"/>
        <v>0.57037037037037042</v>
      </c>
      <c r="T127">
        <f>LOOKUP($L127, $A$3:$A$9999, $F$3:$F$9999)</f>
        <v>947</v>
      </c>
      <c r="U127" t="s">
        <v>244</v>
      </c>
      <c r="V127">
        <f>LOOKUP($L127, $A$3:$A$9999, $G$3:$G$9999)</f>
        <v>706</v>
      </c>
      <c r="W127" s="1">
        <f t="shared" si="7"/>
        <v>0.572897761645493</v>
      </c>
      <c r="X127">
        <f>LOOKUP($L127, $A$3:$A$9999, $H$3:$H$9999)</f>
        <v>272</v>
      </c>
      <c r="Y127">
        <f>LOOKUP($L127, $A$3:$A$9999, $I$3:$I$9999)</f>
        <v>345</v>
      </c>
      <c r="Z127" s="1">
        <f t="shared" si="8"/>
        <v>0.41666666666666669</v>
      </c>
      <c r="AA127" s="1">
        <f t="shared" si="9"/>
        <v>0.57121283412874468</v>
      </c>
      <c r="AB127" s="1">
        <f t="shared" si="10"/>
        <v>0.44084278768233387</v>
      </c>
      <c r="AC127" s="1">
        <f t="shared" si="11"/>
        <v>0.49998378065162252</v>
      </c>
    </row>
    <row r="128" spans="1:29" x14ac:dyDescent="0.3">
      <c r="A128">
        <v>1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K128">
        <v>126</v>
      </c>
      <c r="L128" t="s">
        <v>73</v>
      </c>
      <c r="M128">
        <f>LOOKUP($L128, $A$3:$A$9999, $B$3:$B$9999)</f>
        <v>6</v>
      </c>
      <c r="N128" t="s">
        <v>244</v>
      </c>
      <c r="O128">
        <f>LOOKUP($L128, $A$3:$A$9999, $C$3:$C$9999)</f>
        <v>7</v>
      </c>
      <c r="P128">
        <f>LOOKUP($L128, $A$3:$A$9999, $D$3:$D$9999)</f>
        <v>91</v>
      </c>
      <c r="Q128" t="s">
        <v>244</v>
      </c>
      <c r="R128">
        <f>LOOKUP($L128, $A$3:$A$9999, $E$3:$E$9999)</f>
        <v>63</v>
      </c>
      <c r="S128" s="1">
        <f t="shared" si="6"/>
        <v>0.59090909090909094</v>
      </c>
      <c r="T128">
        <f>LOOKUP($L128, $A$3:$A$9999, $F$3:$F$9999)</f>
        <v>1039</v>
      </c>
      <c r="U128" t="s">
        <v>244</v>
      </c>
      <c r="V128">
        <f>LOOKUP($L128, $A$3:$A$9999, $G$3:$G$9999)</f>
        <v>816</v>
      </c>
      <c r="W128" s="1">
        <f t="shared" si="7"/>
        <v>0.56010781671159027</v>
      </c>
      <c r="X128">
        <f>LOOKUP($L128, $A$3:$A$9999, $H$3:$H$9999)</f>
        <v>366</v>
      </c>
      <c r="Y128">
        <f>LOOKUP($L128, $A$3:$A$9999, $I$3:$I$9999)</f>
        <v>297</v>
      </c>
      <c r="Z128" s="1">
        <f t="shared" si="8"/>
        <v>0.46153846153846156</v>
      </c>
      <c r="AA128" s="1">
        <f t="shared" si="9"/>
        <v>0.58064199950992401</v>
      </c>
      <c r="AB128" s="1">
        <f t="shared" si="10"/>
        <v>0.55203619909502266</v>
      </c>
      <c r="AC128" s="1">
        <f t="shared" si="11"/>
        <v>0.54371466491333309</v>
      </c>
    </row>
    <row r="129" spans="1:29" x14ac:dyDescent="0.3">
      <c r="A129">
        <v>1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K129">
        <v>127</v>
      </c>
      <c r="L129" t="s">
        <v>10</v>
      </c>
      <c r="M129">
        <f>LOOKUP($L129, $A$3:$A$9999, $B$3:$B$9999)</f>
        <v>4</v>
      </c>
      <c r="N129" t="s">
        <v>244</v>
      </c>
      <c r="O129">
        <f>LOOKUP($L129, $A$3:$A$9999, $C$3:$C$9999)</f>
        <v>8</v>
      </c>
      <c r="P129">
        <f>LOOKUP($L129, $A$3:$A$9999, $D$3:$D$9999)</f>
        <v>76</v>
      </c>
      <c r="Q129" t="s">
        <v>244</v>
      </c>
      <c r="R129">
        <f>LOOKUP($L129, $A$3:$A$9999, $E$3:$E$9999)</f>
        <v>56</v>
      </c>
      <c r="S129" s="1">
        <f t="shared" si="6"/>
        <v>0.5757575757575758</v>
      </c>
      <c r="T129">
        <f>LOOKUP($L129, $A$3:$A$9999, $F$3:$F$9999)</f>
        <v>830</v>
      </c>
      <c r="U129" t="s">
        <v>244</v>
      </c>
      <c r="V129">
        <f>LOOKUP($L129, $A$3:$A$9999, $G$3:$G$9999)</f>
        <v>742</v>
      </c>
      <c r="W129" s="1">
        <f t="shared" si="7"/>
        <v>0.52798982188295163</v>
      </c>
      <c r="X129">
        <f>LOOKUP($L129, $A$3:$A$9999, $H$3:$H$9999)</f>
        <v>308</v>
      </c>
      <c r="Y129">
        <f>LOOKUP($L129, $A$3:$A$9999, $I$3:$I$9999)</f>
        <v>390</v>
      </c>
      <c r="Z129" s="1">
        <f t="shared" si="8"/>
        <v>0.33333333333333331</v>
      </c>
      <c r="AA129" s="1">
        <f t="shared" si="9"/>
        <v>0.55983499113270108</v>
      </c>
      <c r="AB129" s="1">
        <f t="shared" si="10"/>
        <v>0.44126074498567336</v>
      </c>
      <c r="AC129" s="1">
        <f t="shared" si="11"/>
        <v>0.47356601514610219</v>
      </c>
    </row>
    <row r="130" spans="1:29" x14ac:dyDescent="0.3">
      <c r="A130">
        <v>1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K130">
        <v>128</v>
      </c>
      <c r="L130" t="s">
        <v>189</v>
      </c>
      <c r="M130">
        <f>LOOKUP($L130, $A$3:$A$9999, $B$3:$B$9999)</f>
        <v>6</v>
      </c>
      <c r="N130" t="s">
        <v>244</v>
      </c>
      <c r="O130">
        <f>LOOKUP($L130, $A$3:$A$9999, $C$3:$C$9999)</f>
        <v>7</v>
      </c>
      <c r="P130">
        <f>LOOKUP($L130, $A$3:$A$9999, $D$3:$D$9999)</f>
        <v>91</v>
      </c>
      <c r="Q130" t="s">
        <v>244</v>
      </c>
      <c r="R130">
        <f>LOOKUP($L130, $A$3:$A$9999, $E$3:$E$9999)</f>
        <v>54</v>
      </c>
      <c r="S130" s="1">
        <f t="shared" si="6"/>
        <v>0.62758620689655176</v>
      </c>
      <c r="T130">
        <f>LOOKUP($L130, $A$3:$A$9999, $F$3:$F$9999)</f>
        <v>1027</v>
      </c>
      <c r="U130" t="s">
        <v>244</v>
      </c>
      <c r="V130">
        <f>LOOKUP($L130, $A$3:$A$9999, $G$3:$G$9999)</f>
        <v>770</v>
      </c>
      <c r="W130" s="1">
        <f t="shared" si="7"/>
        <v>0.57150806900389539</v>
      </c>
      <c r="X130">
        <f>LOOKUP($L130, $A$3:$A$9999, $H$3:$H$9999)</f>
        <v>304</v>
      </c>
      <c r="Y130">
        <f>LOOKUP($L130, $A$3:$A$9999, $I$3:$I$9999)</f>
        <v>309</v>
      </c>
      <c r="Z130" s="1">
        <f t="shared" si="8"/>
        <v>0.46153846153846156</v>
      </c>
      <c r="AA130" s="1">
        <f t="shared" si="9"/>
        <v>0.6088934942656663</v>
      </c>
      <c r="AB130" s="1">
        <f t="shared" si="10"/>
        <v>0.49592169657422513</v>
      </c>
      <c r="AC130" s="1">
        <f t="shared" si="11"/>
        <v>0.54381178666100483</v>
      </c>
    </row>
    <row r="131" spans="1:29" x14ac:dyDescent="0.3">
      <c r="A131">
        <v>1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K131">
        <v>129</v>
      </c>
      <c r="L131" t="s">
        <v>88</v>
      </c>
      <c r="M131">
        <f>LOOKUP($L131, $A$3:$A$9999, $B$3:$B$9999)</f>
        <v>8</v>
      </c>
      <c r="N131" t="s">
        <v>244</v>
      </c>
      <c r="O131">
        <f>LOOKUP($L131, $A$3:$A$9999, $C$3:$C$9999)</f>
        <v>5</v>
      </c>
      <c r="P131">
        <f>LOOKUP($L131, $A$3:$A$9999, $D$3:$D$9999)</f>
        <v>69</v>
      </c>
      <c r="Q131" t="s">
        <v>244</v>
      </c>
      <c r="R131">
        <f>LOOKUP($L131, $A$3:$A$9999, $E$3:$E$9999)</f>
        <v>71</v>
      </c>
      <c r="S131" s="1">
        <f t="shared" si="6"/>
        <v>0.49285714285714288</v>
      </c>
      <c r="T131">
        <f>LOOKUP($L131, $A$3:$A$9999, $F$3:$F$9999)</f>
        <v>867</v>
      </c>
      <c r="U131" t="s">
        <v>244</v>
      </c>
      <c r="V131">
        <f>LOOKUP($L131, $A$3:$A$9999, $G$3:$G$9999)</f>
        <v>779</v>
      </c>
      <c r="W131" s="1">
        <f t="shared" si="7"/>
        <v>0.52673147023086275</v>
      </c>
      <c r="X131">
        <f>LOOKUP($L131, $A$3:$A$9999, $H$3:$H$9999)</f>
        <v>476</v>
      </c>
      <c r="Y131">
        <f>LOOKUP($L131, $A$3:$A$9999, $I$3:$I$9999)</f>
        <v>389</v>
      </c>
      <c r="Z131" s="1">
        <f t="shared" si="8"/>
        <v>0.61538461538461542</v>
      </c>
      <c r="AA131" s="1">
        <f t="shared" si="9"/>
        <v>0.50414858531504947</v>
      </c>
      <c r="AB131" s="1">
        <f t="shared" si="10"/>
        <v>0.55028901734104041</v>
      </c>
      <c r="AC131" s="1">
        <f t="shared" si="11"/>
        <v>0.54349270083893875</v>
      </c>
    </row>
    <row r="132" spans="1:29" x14ac:dyDescent="0.3">
      <c r="A132">
        <v>1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K132">
        <v>130</v>
      </c>
      <c r="L132" t="s">
        <v>149</v>
      </c>
      <c r="M132">
        <f>LOOKUP($L132, $A$3:$A$9999, $B$3:$B$9999)</f>
        <v>8</v>
      </c>
      <c r="N132" t="s">
        <v>244</v>
      </c>
      <c r="O132">
        <f>LOOKUP($L132, $A$3:$A$9999, $C$3:$C$9999)</f>
        <v>6</v>
      </c>
      <c r="P132">
        <f>LOOKUP($L132, $A$3:$A$9999, $D$3:$D$9999)</f>
        <v>70</v>
      </c>
      <c r="Q132" t="s">
        <v>244</v>
      </c>
      <c r="R132">
        <f>LOOKUP($L132, $A$3:$A$9999, $E$3:$E$9999)</f>
        <v>70</v>
      </c>
      <c r="S132" s="1">
        <f t="shared" ref="S132:S136" si="12">$P132/($P132+$R132)</f>
        <v>0.5</v>
      </c>
      <c r="T132">
        <f>LOOKUP($L132, $A$3:$A$9999, $F$3:$F$9999)</f>
        <v>816</v>
      </c>
      <c r="U132" t="s">
        <v>244</v>
      </c>
      <c r="V132">
        <f>LOOKUP($L132, $A$3:$A$9999, $G$3:$G$9999)</f>
        <v>867</v>
      </c>
      <c r="W132" s="1">
        <f t="shared" ref="W132:W136" si="13">$T132/($T132+$V132)</f>
        <v>0.48484848484848486</v>
      </c>
      <c r="X132">
        <f>LOOKUP($L132, $A$3:$A$9999, $H$3:$H$9999)</f>
        <v>349</v>
      </c>
      <c r="Y132">
        <f>LOOKUP($L132, $A$3:$A$9999, $I$3:$I$9999)</f>
        <v>345</v>
      </c>
      <c r="Z132" s="1">
        <f t="shared" ref="Z132:Z136" si="14">M132/(M132+O132)</f>
        <v>0.5714285714285714</v>
      </c>
      <c r="AA132" s="1">
        <f t="shared" ref="AA132:AA136" si="15">(2*S132+W132)/3</f>
        <v>0.49494949494949497</v>
      </c>
      <c r="AB132" s="1">
        <f t="shared" ref="AB132:AB136" si="16">X132/(X132+Y132)</f>
        <v>0.50288184438040351</v>
      </c>
      <c r="AC132" s="1">
        <f t="shared" ref="AC132:AC136" si="17">(0.25*Z132)+(0.5*AA132)+(0.25*AB132)</f>
        <v>0.51605235142699124</v>
      </c>
    </row>
    <row r="133" spans="1:29" x14ac:dyDescent="0.3">
      <c r="A133">
        <v>1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K133">
        <v>131</v>
      </c>
      <c r="L133" t="s">
        <v>59</v>
      </c>
      <c r="M133">
        <f>LOOKUP($L133, $A$3:$A$9999, $B$3:$B$9999)</f>
        <v>6</v>
      </c>
      <c r="N133" t="s">
        <v>244</v>
      </c>
      <c r="O133">
        <f>LOOKUP($L133, $A$3:$A$9999, $C$3:$C$9999)</f>
        <v>7</v>
      </c>
      <c r="P133">
        <f>LOOKUP($L133, $A$3:$A$9999, $D$3:$D$9999)</f>
        <v>69</v>
      </c>
      <c r="Q133" t="s">
        <v>244</v>
      </c>
      <c r="R133">
        <f>LOOKUP($L133, $A$3:$A$9999, $E$3:$E$9999)</f>
        <v>73</v>
      </c>
      <c r="S133" s="1">
        <f t="shared" si="12"/>
        <v>0.4859154929577465</v>
      </c>
      <c r="T133">
        <f>LOOKUP($L133, $A$3:$A$9999, $F$3:$F$9999)</f>
        <v>923</v>
      </c>
      <c r="U133" t="s">
        <v>244</v>
      </c>
      <c r="V133">
        <f>LOOKUP($L133, $A$3:$A$9999, $G$3:$G$9999)</f>
        <v>795</v>
      </c>
      <c r="W133" s="1">
        <f t="shared" si="13"/>
        <v>0.53725261932479629</v>
      </c>
      <c r="X133">
        <f>LOOKUP($L133, $A$3:$A$9999, $H$3:$H$9999)</f>
        <v>376</v>
      </c>
      <c r="Y133">
        <f>LOOKUP($L133, $A$3:$A$9999, $I$3:$I$9999)</f>
        <v>407</v>
      </c>
      <c r="Z133" s="1">
        <f t="shared" si="14"/>
        <v>0.46153846153846156</v>
      </c>
      <c r="AA133" s="1">
        <f t="shared" si="15"/>
        <v>0.50302786841342984</v>
      </c>
      <c r="AB133" s="1">
        <f t="shared" si="16"/>
        <v>0.48020434227330777</v>
      </c>
      <c r="AC133" s="1">
        <f t="shared" si="17"/>
        <v>0.48694963515965722</v>
      </c>
    </row>
    <row r="134" spans="1:29" x14ac:dyDescent="0.3">
      <c r="A134">
        <v>1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K134">
        <v>132</v>
      </c>
      <c r="L134" t="s">
        <v>66</v>
      </c>
      <c r="M134">
        <f>LOOKUP($L134, $A$3:$A$9999, $B$3:$B$9999)</f>
        <v>6</v>
      </c>
      <c r="N134" t="s">
        <v>244</v>
      </c>
      <c r="O134">
        <f>LOOKUP($L134, $A$3:$A$9999, $C$3:$C$9999)</f>
        <v>7</v>
      </c>
      <c r="P134">
        <f>LOOKUP($L134, $A$3:$A$9999, $D$3:$D$9999)</f>
        <v>81</v>
      </c>
      <c r="Q134" t="s">
        <v>244</v>
      </c>
      <c r="R134">
        <f>LOOKUP($L134, $A$3:$A$9999, $E$3:$E$9999)</f>
        <v>62</v>
      </c>
      <c r="S134" s="1">
        <f t="shared" si="12"/>
        <v>0.56643356643356646</v>
      </c>
      <c r="T134">
        <f>LOOKUP($L134, $A$3:$A$9999, $F$3:$F$9999)</f>
        <v>1001</v>
      </c>
      <c r="U134" t="s">
        <v>244</v>
      </c>
      <c r="V134">
        <f>LOOKUP($L134, $A$3:$A$9999, $G$3:$G$9999)</f>
        <v>725</v>
      </c>
      <c r="W134" s="1">
        <f t="shared" si="13"/>
        <v>0.57995365005793742</v>
      </c>
      <c r="X134">
        <f>LOOKUP($L134, $A$3:$A$9999, $H$3:$H$9999)</f>
        <v>379</v>
      </c>
      <c r="Y134">
        <f>LOOKUP($L134, $A$3:$A$9999, $I$3:$I$9999)</f>
        <v>415</v>
      </c>
      <c r="Z134" s="1">
        <f t="shared" si="14"/>
        <v>0.46153846153846156</v>
      </c>
      <c r="AA134" s="1">
        <f t="shared" si="15"/>
        <v>0.57094026097502348</v>
      </c>
      <c r="AB134" s="1">
        <f t="shared" si="16"/>
        <v>0.47732997481108314</v>
      </c>
      <c r="AC134" s="1">
        <f t="shared" si="17"/>
        <v>0.52018723957489788</v>
      </c>
    </row>
    <row r="135" spans="1:29" x14ac:dyDescent="0.3">
      <c r="A135" t="s">
        <v>162</v>
      </c>
      <c r="B135">
        <v>5</v>
      </c>
      <c r="C135">
        <v>7</v>
      </c>
      <c r="D135">
        <v>71</v>
      </c>
      <c r="E135">
        <v>59</v>
      </c>
      <c r="F135">
        <v>882</v>
      </c>
      <c r="G135">
        <v>673</v>
      </c>
      <c r="H135">
        <v>333</v>
      </c>
      <c r="I135">
        <v>256</v>
      </c>
      <c r="K135">
        <v>133</v>
      </c>
      <c r="L135" t="s">
        <v>58</v>
      </c>
      <c r="M135">
        <f>LOOKUP($L135, $A$3:$A$9999, $B$3:$B$9999)</f>
        <v>5</v>
      </c>
      <c r="N135" t="s">
        <v>244</v>
      </c>
      <c r="O135">
        <f>LOOKUP($L135, $A$3:$A$9999, $C$3:$C$9999)</f>
        <v>7</v>
      </c>
      <c r="P135">
        <f>LOOKUP($L135, $A$3:$A$9999, $D$3:$D$9999)</f>
        <v>76</v>
      </c>
      <c r="Q135" t="s">
        <v>244</v>
      </c>
      <c r="R135">
        <f>LOOKUP($L135, $A$3:$A$9999, $E$3:$E$9999)</f>
        <v>58</v>
      </c>
      <c r="S135" s="1">
        <f t="shared" si="12"/>
        <v>0.56716417910447758</v>
      </c>
      <c r="T135">
        <f>LOOKUP($L135, $A$3:$A$9999, $F$3:$F$9999)</f>
        <v>937</v>
      </c>
      <c r="U135" t="s">
        <v>244</v>
      </c>
      <c r="V135">
        <f>LOOKUP($L135, $A$3:$A$9999, $G$3:$G$9999)</f>
        <v>700</v>
      </c>
      <c r="W135" s="1">
        <f t="shared" si="13"/>
        <v>0.57238851557727555</v>
      </c>
      <c r="X135">
        <f>LOOKUP($L135, $A$3:$A$9999, $H$3:$H$9999)</f>
        <v>271</v>
      </c>
      <c r="Y135">
        <f>LOOKUP($L135, $A$3:$A$9999, $I$3:$I$9999)</f>
        <v>277</v>
      </c>
      <c r="Z135" s="1">
        <f t="shared" si="14"/>
        <v>0.41666666666666669</v>
      </c>
      <c r="AA135" s="1">
        <f t="shared" si="15"/>
        <v>0.56890562459541016</v>
      </c>
      <c r="AB135" s="1">
        <f t="shared" si="16"/>
        <v>0.49452554744525545</v>
      </c>
      <c r="AC135" s="1">
        <f t="shared" si="17"/>
        <v>0.51225086582568569</v>
      </c>
    </row>
    <row r="136" spans="1:29" x14ac:dyDescent="0.3">
      <c r="A136">
        <v>1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K136">
        <v>134</v>
      </c>
      <c r="L136" t="s">
        <v>187</v>
      </c>
      <c r="M136">
        <f>LOOKUP($L136, $A$3:$A$9999, $B$3:$B$9999)</f>
        <v>3</v>
      </c>
      <c r="N136" t="s">
        <v>244</v>
      </c>
      <c r="O136">
        <f>LOOKUP($L136, $A$3:$A$9999, $C$3:$C$9999)</f>
        <v>9</v>
      </c>
      <c r="P136">
        <f>LOOKUP($L136, $A$3:$A$9999, $D$3:$D$9999)</f>
        <v>72</v>
      </c>
      <c r="Q136" t="s">
        <v>244</v>
      </c>
      <c r="R136">
        <f>LOOKUP($L136, $A$3:$A$9999, $E$3:$E$9999)</f>
        <v>59</v>
      </c>
      <c r="S136" s="1">
        <f t="shared" si="12"/>
        <v>0.54961832061068705</v>
      </c>
      <c r="T136">
        <f>LOOKUP($L136, $A$3:$A$9999, $F$3:$F$9999)</f>
        <v>768</v>
      </c>
      <c r="U136" t="s">
        <v>244</v>
      </c>
      <c r="V136">
        <f>LOOKUP($L136, $A$3:$A$9999, $G$3:$G$9999)</f>
        <v>778</v>
      </c>
      <c r="W136" s="1">
        <f t="shared" si="13"/>
        <v>0.49676584734799484</v>
      </c>
      <c r="X136">
        <f>LOOKUP($L136, $A$3:$A$9999, $H$3:$H$9999)</f>
        <v>232</v>
      </c>
      <c r="Y136">
        <f>LOOKUP($L136, $A$3:$A$9999, $I$3:$I$9999)</f>
        <v>340</v>
      </c>
      <c r="Z136" s="1">
        <f t="shared" si="14"/>
        <v>0.25</v>
      </c>
      <c r="AA136" s="1">
        <f t="shared" si="15"/>
        <v>0.532000829523123</v>
      </c>
      <c r="AB136" s="1">
        <f t="shared" si="16"/>
        <v>0.40559440559440557</v>
      </c>
      <c r="AC136" s="1">
        <f t="shared" si="17"/>
        <v>0.42989901616016291</v>
      </c>
    </row>
    <row r="137" spans="1:29" x14ac:dyDescent="0.3">
      <c r="A137">
        <v>1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</row>
    <row r="138" spans="1:29" x14ac:dyDescent="0.3">
      <c r="A138">
        <v>1</v>
      </c>
      <c r="B138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</row>
    <row r="139" spans="1:29" x14ac:dyDescent="0.3">
      <c r="A139">
        <v>1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</row>
    <row r="140" spans="1:29" x14ac:dyDescent="0.3">
      <c r="A140">
        <v>1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</row>
    <row r="141" spans="1:29" x14ac:dyDescent="0.3">
      <c r="A141">
        <v>1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</row>
    <row r="142" spans="1:29" x14ac:dyDescent="0.3">
      <c r="A142">
        <v>1</v>
      </c>
      <c r="B142">
        <v>0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</row>
    <row r="143" spans="1:29" x14ac:dyDescent="0.3">
      <c r="A143">
        <v>1</v>
      </c>
      <c r="B143">
        <v>0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</row>
    <row r="144" spans="1:29" x14ac:dyDescent="0.3">
      <c r="A144">
        <v>1</v>
      </c>
      <c r="B144">
        <v>0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</row>
    <row r="145" spans="1:9" x14ac:dyDescent="0.3">
      <c r="A145">
        <v>1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</row>
    <row r="146" spans="1:9" x14ac:dyDescent="0.3">
      <c r="A146">
        <v>1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</row>
    <row r="147" spans="1:9" x14ac:dyDescent="0.3">
      <c r="A147">
        <v>1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</row>
    <row r="148" spans="1:9" x14ac:dyDescent="0.3">
      <c r="A148" t="s">
        <v>77</v>
      </c>
      <c r="B148">
        <v>0</v>
      </c>
      <c r="C148">
        <v>1</v>
      </c>
      <c r="D148">
        <v>8</v>
      </c>
      <c r="E148">
        <v>4</v>
      </c>
      <c r="F148">
        <v>89</v>
      </c>
      <c r="G148">
        <v>58</v>
      </c>
      <c r="H148">
        <v>0</v>
      </c>
      <c r="I148">
        <v>62</v>
      </c>
    </row>
    <row r="149" spans="1:9" x14ac:dyDescent="0.3">
      <c r="A149">
        <v>1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</row>
    <row r="150" spans="1:9" x14ac:dyDescent="0.3">
      <c r="A150" t="s">
        <v>196</v>
      </c>
      <c r="B150">
        <v>3</v>
      </c>
      <c r="C150">
        <v>9</v>
      </c>
      <c r="D150">
        <v>71</v>
      </c>
      <c r="E150">
        <v>61</v>
      </c>
      <c r="F150">
        <v>788</v>
      </c>
      <c r="G150">
        <v>774</v>
      </c>
      <c r="H150">
        <v>304</v>
      </c>
      <c r="I150">
        <v>481</v>
      </c>
    </row>
    <row r="151" spans="1:9" x14ac:dyDescent="0.3">
      <c r="A151">
        <v>1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</row>
    <row r="152" spans="1:9" x14ac:dyDescent="0.3">
      <c r="A152">
        <v>1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</row>
    <row r="153" spans="1:9" x14ac:dyDescent="0.3">
      <c r="A153">
        <v>1</v>
      </c>
      <c r="B153">
        <v>0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</row>
    <row r="154" spans="1:9" x14ac:dyDescent="0.3">
      <c r="A154">
        <v>1</v>
      </c>
      <c r="B154">
        <v>0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</row>
    <row r="155" spans="1:9" x14ac:dyDescent="0.3">
      <c r="A155">
        <v>1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</row>
    <row r="156" spans="1:9" x14ac:dyDescent="0.3">
      <c r="A156">
        <v>1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</row>
    <row r="157" spans="1:9" x14ac:dyDescent="0.3">
      <c r="A157">
        <v>1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</row>
    <row r="158" spans="1:9" x14ac:dyDescent="0.3">
      <c r="A158">
        <v>1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</row>
    <row r="159" spans="1:9" x14ac:dyDescent="0.3">
      <c r="A159">
        <v>1</v>
      </c>
      <c r="B159">
        <v>0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</row>
    <row r="160" spans="1:9" x14ac:dyDescent="0.3">
      <c r="A160">
        <v>1</v>
      </c>
      <c r="B160">
        <v>0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</row>
    <row r="161" spans="1:9" x14ac:dyDescent="0.3">
      <c r="A161">
        <v>1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</row>
    <row r="162" spans="1:9" x14ac:dyDescent="0.3">
      <c r="A162">
        <v>1</v>
      </c>
      <c r="B162">
        <v>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</row>
    <row r="163" spans="1:9" x14ac:dyDescent="0.3">
      <c r="A163" t="s">
        <v>142</v>
      </c>
      <c r="B163">
        <v>8</v>
      </c>
      <c r="C163">
        <v>5</v>
      </c>
      <c r="D163">
        <v>80</v>
      </c>
      <c r="E163">
        <v>60</v>
      </c>
      <c r="F163">
        <v>942</v>
      </c>
      <c r="G163">
        <v>733</v>
      </c>
      <c r="H163">
        <v>447</v>
      </c>
      <c r="I163">
        <v>347</v>
      </c>
    </row>
    <row r="164" spans="1:9" x14ac:dyDescent="0.3">
      <c r="A164">
        <v>1</v>
      </c>
      <c r="B164">
        <v>0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</row>
    <row r="165" spans="1:9" x14ac:dyDescent="0.3">
      <c r="A165">
        <v>1</v>
      </c>
      <c r="B165">
        <v>0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</row>
    <row r="166" spans="1:9" x14ac:dyDescent="0.3">
      <c r="A166">
        <v>1</v>
      </c>
      <c r="B166">
        <v>0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</row>
    <row r="167" spans="1:9" x14ac:dyDescent="0.3">
      <c r="A167">
        <v>1</v>
      </c>
      <c r="B167">
        <v>0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</row>
    <row r="168" spans="1:9" x14ac:dyDescent="0.3">
      <c r="A168">
        <v>1</v>
      </c>
      <c r="B168">
        <v>0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</row>
    <row r="169" spans="1:9" x14ac:dyDescent="0.3">
      <c r="A169">
        <v>1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</row>
    <row r="170" spans="1:9" x14ac:dyDescent="0.3">
      <c r="A170">
        <v>1</v>
      </c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</row>
    <row r="171" spans="1:9" x14ac:dyDescent="0.3">
      <c r="A171">
        <v>1</v>
      </c>
      <c r="B171">
        <v>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</row>
    <row r="172" spans="1:9" x14ac:dyDescent="0.3">
      <c r="A172">
        <v>1</v>
      </c>
      <c r="B172">
        <v>0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</row>
    <row r="173" spans="1:9" x14ac:dyDescent="0.3">
      <c r="A173">
        <v>1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</row>
    <row r="174" spans="1:9" x14ac:dyDescent="0.3">
      <c r="A174">
        <v>1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</row>
    <row r="175" spans="1:9" x14ac:dyDescent="0.3">
      <c r="A175">
        <v>1</v>
      </c>
      <c r="B175">
        <v>0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</row>
    <row r="176" spans="1:9" x14ac:dyDescent="0.3">
      <c r="A176">
        <v>1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</row>
    <row r="177" spans="1:9" x14ac:dyDescent="0.3">
      <c r="A177" t="s">
        <v>141</v>
      </c>
      <c r="B177">
        <v>0</v>
      </c>
      <c r="C177">
        <v>2</v>
      </c>
      <c r="D177">
        <v>11</v>
      </c>
      <c r="E177">
        <v>13</v>
      </c>
      <c r="F177">
        <v>138</v>
      </c>
      <c r="G177">
        <v>144</v>
      </c>
      <c r="H177">
        <v>34</v>
      </c>
      <c r="I177">
        <v>107</v>
      </c>
    </row>
    <row r="178" spans="1:9" x14ac:dyDescent="0.3">
      <c r="A178">
        <v>1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</row>
    <row r="179" spans="1:9" x14ac:dyDescent="0.3">
      <c r="A179">
        <v>1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</row>
    <row r="180" spans="1:9" x14ac:dyDescent="0.3">
      <c r="A180" t="s">
        <v>117</v>
      </c>
      <c r="B180">
        <v>12</v>
      </c>
      <c r="C180">
        <v>2</v>
      </c>
      <c r="D180">
        <v>81</v>
      </c>
      <c r="E180">
        <v>63</v>
      </c>
      <c r="F180">
        <v>911</v>
      </c>
      <c r="G180">
        <v>795</v>
      </c>
      <c r="H180">
        <v>522</v>
      </c>
      <c r="I180">
        <v>316</v>
      </c>
    </row>
    <row r="181" spans="1:9" x14ac:dyDescent="0.3">
      <c r="A181">
        <v>1</v>
      </c>
      <c r="B181">
        <v>0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</row>
    <row r="182" spans="1:9" x14ac:dyDescent="0.3">
      <c r="A182">
        <v>1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</row>
    <row r="183" spans="1:9" x14ac:dyDescent="0.3">
      <c r="A183">
        <v>1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</row>
    <row r="184" spans="1:9" x14ac:dyDescent="0.3">
      <c r="A184">
        <v>1</v>
      </c>
      <c r="B184">
        <v>0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</row>
    <row r="185" spans="1:9" x14ac:dyDescent="0.3">
      <c r="A185">
        <v>1</v>
      </c>
      <c r="B185">
        <v>0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</row>
    <row r="186" spans="1:9" x14ac:dyDescent="0.3">
      <c r="A186">
        <v>1</v>
      </c>
      <c r="B186">
        <v>0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</row>
    <row r="187" spans="1:9" x14ac:dyDescent="0.3">
      <c r="A187">
        <v>1</v>
      </c>
      <c r="B187">
        <v>0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</row>
    <row r="188" spans="1:9" x14ac:dyDescent="0.3">
      <c r="A188">
        <v>1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</row>
    <row r="189" spans="1:9" x14ac:dyDescent="0.3">
      <c r="A189">
        <v>1</v>
      </c>
      <c r="B189">
        <v>0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</row>
    <row r="190" spans="1:9" x14ac:dyDescent="0.3">
      <c r="A190">
        <v>1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</row>
    <row r="191" spans="1:9" x14ac:dyDescent="0.3">
      <c r="A191">
        <v>1</v>
      </c>
      <c r="B191">
        <v>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</row>
    <row r="192" spans="1:9" x14ac:dyDescent="0.3">
      <c r="A192">
        <v>1</v>
      </c>
      <c r="B192">
        <v>0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</row>
    <row r="193" spans="1:9" x14ac:dyDescent="0.3">
      <c r="A193">
        <v>1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</row>
    <row r="194" spans="1:9" x14ac:dyDescent="0.3">
      <c r="A194" t="s">
        <v>193</v>
      </c>
      <c r="B194">
        <v>7</v>
      </c>
      <c r="C194">
        <v>6</v>
      </c>
      <c r="D194">
        <v>80</v>
      </c>
      <c r="E194">
        <v>64</v>
      </c>
      <c r="F194">
        <v>992</v>
      </c>
      <c r="G194">
        <v>750</v>
      </c>
      <c r="H194">
        <v>366</v>
      </c>
      <c r="I194">
        <v>309</v>
      </c>
    </row>
    <row r="195" spans="1:9" x14ac:dyDescent="0.3">
      <c r="A195">
        <v>1</v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</row>
    <row r="196" spans="1:9" x14ac:dyDescent="0.3">
      <c r="A196">
        <v>1</v>
      </c>
      <c r="B196">
        <v>0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</row>
    <row r="197" spans="1:9" x14ac:dyDescent="0.3">
      <c r="A197">
        <v>1</v>
      </c>
      <c r="B197">
        <v>0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</row>
    <row r="198" spans="1:9" x14ac:dyDescent="0.3">
      <c r="A198">
        <v>1</v>
      </c>
      <c r="B198">
        <v>0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</row>
    <row r="199" spans="1:9" x14ac:dyDescent="0.3">
      <c r="A199">
        <v>1</v>
      </c>
      <c r="B199">
        <v>0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</row>
    <row r="200" spans="1:9" x14ac:dyDescent="0.3">
      <c r="A200">
        <v>1</v>
      </c>
      <c r="B200">
        <v>0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</row>
    <row r="201" spans="1:9" x14ac:dyDescent="0.3">
      <c r="A201">
        <v>1</v>
      </c>
      <c r="B201">
        <v>0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</row>
    <row r="202" spans="1:9" x14ac:dyDescent="0.3">
      <c r="A202">
        <v>1</v>
      </c>
      <c r="B202">
        <v>0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</row>
    <row r="203" spans="1:9" x14ac:dyDescent="0.3">
      <c r="A203">
        <v>1</v>
      </c>
      <c r="B203">
        <v>0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</row>
    <row r="204" spans="1:9" x14ac:dyDescent="0.3">
      <c r="A204">
        <v>1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</row>
    <row r="205" spans="1:9" x14ac:dyDescent="0.3">
      <c r="A205">
        <v>1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</row>
    <row r="206" spans="1:9" x14ac:dyDescent="0.3">
      <c r="A206">
        <v>1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</row>
    <row r="207" spans="1:9" x14ac:dyDescent="0.3">
      <c r="A207">
        <v>1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</row>
    <row r="208" spans="1:9" x14ac:dyDescent="0.3">
      <c r="A208" t="s">
        <v>18</v>
      </c>
      <c r="B208">
        <v>7</v>
      </c>
      <c r="C208">
        <v>6</v>
      </c>
      <c r="D208">
        <v>70</v>
      </c>
      <c r="E208">
        <v>73</v>
      </c>
      <c r="F208">
        <v>935</v>
      </c>
      <c r="G208">
        <v>815</v>
      </c>
      <c r="H208">
        <v>352</v>
      </c>
      <c r="I208">
        <v>281</v>
      </c>
    </row>
    <row r="209" spans="1:9" x14ac:dyDescent="0.3">
      <c r="A209">
        <v>1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</row>
    <row r="210" spans="1:9" x14ac:dyDescent="0.3">
      <c r="A210">
        <v>1</v>
      </c>
      <c r="B210">
        <v>0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</row>
    <row r="211" spans="1:9" x14ac:dyDescent="0.3">
      <c r="A211">
        <v>1</v>
      </c>
      <c r="B211">
        <v>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</row>
    <row r="212" spans="1:9" x14ac:dyDescent="0.3">
      <c r="A212">
        <v>1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</row>
    <row r="213" spans="1:9" x14ac:dyDescent="0.3">
      <c r="A213">
        <v>1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</row>
    <row r="214" spans="1:9" x14ac:dyDescent="0.3">
      <c r="A214">
        <v>1</v>
      </c>
      <c r="B214">
        <v>0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</row>
    <row r="215" spans="1:9" x14ac:dyDescent="0.3">
      <c r="A215">
        <v>1</v>
      </c>
      <c r="B215">
        <v>0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</row>
    <row r="216" spans="1:9" x14ac:dyDescent="0.3">
      <c r="A216">
        <v>1</v>
      </c>
      <c r="B216">
        <v>0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</row>
    <row r="217" spans="1:9" x14ac:dyDescent="0.3">
      <c r="A217">
        <v>1</v>
      </c>
      <c r="B217">
        <v>0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</row>
    <row r="218" spans="1:9" x14ac:dyDescent="0.3">
      <c r="A218">
        <v>1</v>
      </c>
      <c r="B218">
        <v>0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</row>
    <row r="219" spans="1:9" x14ac:dyDescent="0.3">
      <c r="A219">
        <v>1</v>
      </c>
      <c r="B219">
        <v>0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</row>
    <row r="220" spans="1:9" x14ac:dyDescent="0.3">
      <c r="A220">
        <v>1</v>
      </c>
      <c r="B220">
        <v>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</row>
    <row r="221" spans="1:9" x14ac:dyDescent="0.3">
      <c r="A221">
        <v>1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</row>
    <row r="222" spans="1:9" x14ac:dyDescent="0.3">
      <c r="A222" t="s">
        <v>81</v>
      </c>
      <c r="B222">
        <v>0</v>
      </c>
      <c r="C222">
        <v>1</v>
      </c>
      <c r="D222">
        <v>9</v>
      </c>
      <c r="E222">
        <v>3</v>
      </c>
      <c r="F222">
        <v>84</v>
      </c>
      <c r="G222">
        <v>60</v>
      </c>
      <c r="H222">
        <v>21</v>
      </c>
      <c r="I222">
        <v>49</v>
      </c>
    </row>
    <row r="223" spans="1:9" x14ac:dyDescent="0.3">
      <c r="A223">
        <v>1</v>
      </c>
      <c r="B223">
        <v>0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</row>
    <row r="224" spans="1:9" x14ac:dyDescent="0.3">
      <c r="A224" t="s">
        <v>22</v>
      </c>
      <c r="B224">
        <v>9</v>
      </c>
      <c r="C224">
        <v>4</v>
      </c>
      <c r="D224">
        <v>70</v>
      </c>
      <c r="E224">
        <v>69</v>
      </c>
      <c r="F224">
        <v>830</v>
      </c>
      <c r="G224">
        <v>812</v>
      </c>
      <c r="H224">
        <v>375</v>
      </c>
      <c r="I224">
        <v>343</v>
      </c>
    </row>
    <row r="225" spans="1:9" x14ac:dyDescent="0.3">
      <c r="A225">
        <v>1</v>
      </c>
      <c r="B225">
        <v>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</row>
    <row r="226" spans="1:9" x14ac:dyDescent="0.3">
      <c r="A226">
        <v>1</v>
      </c>
      <c r="B226">
        <v>0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</row>
    <row r="227" spans="1:9" x14ac:dyDescent="0.3">
      <c r="A227">
        <v>1</v>
      </c>
      <c r="B227">
        <v>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</row>
    <row r="228" spans="1:9" x14ac:dyDescent="0.3">
      <c r="A228">
        <v>1</v>
      </c>
      <c r="B228">
        <v>0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</row>
    <row r="229" spans="1:9" x14ac:dyDescent="0.3">
      <c r="A229">
        <v>1</v>
      </c>
      <c r="B229">
        <v>0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</row>
    <row r="230" spans="1:9" x14ac:dyDescent="0.3">
      <c r="A230">
        <v>1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</row>
    <row r="231" spans="1:9" x14ac:dyDescent="0.3">
      <c r="A231">
        <v>1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</row>
    <row r="232" spans="1:9" x14ac:dyDescent="0.3">
      <c r="A232">
        <v>1</v>
      </c>
      <c r="B232">
        <v>0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</row>
    <row r="233" spans="1:9" x14ac:dyDescent="0.3">
      <c r="A233">
        <v>1</v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</row>
    <row r="234" spans="1:9" x14ac:dyDescent="0.3">
      <c r="A234">
        <v>1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</row>
    <row r="235" spans="1:9" x14ac:dyDescent="0.3">
      <c r="A235">
        <v>1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</row>
    <row r="236" spans="1:9" x14ac:dyDescent="0.3">
      <c r="A236">
        <v>1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</row>
    <row r="237" spans="1:9" x14ac:dyDescent="0.3">
      <c r="A237">
        <v>1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</row>
    <row r="238" spans="1:9" x14ac:dyDescent="0.3">
      <c r="A238" t="s">
        <v>180</v>
      </c>
      <c r="B238">
        <v>11</v>
      </c>
      <c r="C238">
        <v>2</v>
      </c>
      <c r="D238">
        <v>74</v>
      </c>
      <c r="E238">
        <v>65</v>
      </c>
      <c r="F238">
        <v>971</v>
      </c>
      <c r="G238">
        <v>711</v>
      </c>
      <c r="H238">
        <v>405</v>
      </c>
      <c r="I238">
        <v>255</v>
      </c>
    </row>
    <row r="239" spans="1:9" x14ac:dyDescent="0.3">
      <c r="A239">
        <v>1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</row>
    <row r="240" spans="1:9" x14ac:dyDescent="0.3">
      <c r="A240">
        <v>1</v>
      </c>
      <c r="B240">
        <v>0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</row>
    <row r="241" spans="1:9" x14ac:dyDescent="0.3">
      <c r="A241">
        <v>1</v>
      </c>
      <c r="B241">
        <v>0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</row>
    <row r="242" spans="1:9" x14ac:dyDescent="0.3">
      <c r="A242">
        <v>1</v>
      </c>
      <c r="B242">
        <v>0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</row>
    <row r="243" spans="1:9" x14ac:dyDescent="0.3">
      <c r="A243">
        <v>1</v>
      </c>
      <c r="B243">
        <v>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</row>
    <row r="244" spans="1:9" x14ac:dyDescent="0.3">
      <c r="A244">
        <v>1</v>
      </c>
      <c r="B244">
        <v>0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</row>
    <row r="245" spans="1:9" x14ac:dyDescent="0.3">
      <c r="A245">
        <v>1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</row>
    <row r="246" spans="1:9" x14ac:dyDescent="0.3">
      <c r="A246">
        <v>1</v>
      </c>
      <c r="B246">
        <v>0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</row>
    <row r="247" spans="1:9" x14ac:dyDescent="0.3">
      <c r="A247">
        <v>1</v>
      </c>
      <c r="B247">
        <v>0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</row>
    <row r="248" spans="1:9" x14ac:dyDescent="0.3">
      <c r="A248">
        <v>1</v>
      </c>
      <c r="B248">
        <v>0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</row>
    <row r="249" spans="1:9" x14ac:dyDescent="0.3">
      <c r="A249">
        <v>1</v>
      </c>
      <c r="B249">
        <v>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</row>
    <row r="250" spans="1:9" x14ac:dyDescent="0.3">
      <c r="A250">
        <v>1</v>
      </c>
      <c r="B250">
        <v>0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</row>
    <row r="251" spans="1:9" x14ac:dyDescent="0.3">
      <c r="A251">
        <v>1</v>
      </c>
      <c r="B251">
        <v>0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</row>
    <row r="252" spans="1:9" x14ac:dyDescent="0.3">
      <c r="A252" t="s">
        <v>206</v>
      </c>
      <c r="B252">
        <v>0</v>
      </c>
      <c r="C252">
        <v>1</v>
      </c>
      <c r="D252">
        <v>2</v>
      </c>
      <c r="E252">
        <v>9</v>
      </c>
      <c r="F252">
        <v>83</v>
      </c>
      <c r="G252">
        <v>53</v>
      </c>
      <c r="H252">
        <v>7</v>
      </c>
      <c r="I252">
        <v>41</v>
      </c>
    </row>
    <row r="253" spans="1:9" x14ac:dyDescent="0.3">
      <c r="A253">
        <v>1</v>
      </c>
      <c r="B253">
        <v>0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</row>
    <row r="254" spans="1:9" x14ac:dyDescent="0.3">
      <c r="A254" t="s">
        <v>124</v>
      </c>
      <c r="B254">
        <v>6</v>
      </c>
      <c r="C254">
        <v>7</v>
      </c>
      <c r="D254">
        <v>70</v>
      </c>
      <c r="E254">
        <v>70</v>
      </c>
      <c r="F254">
        <v>934</v>
      </c>
      <c r="G254">
        <v>742</v>
      </c>
      <c r="H254">
        <v>326</v>
      </c>
      <c r="I254">
        <v>290</v>
      </c>
    </row>
    <row r="255" spans="1:9" x14ac:dyDescent="0.3">
      <c r="A255">
        <v>1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</row>
    <row r="256" spans="1:9" x14ac:dyDescent="0.3">
      <c r="A256">
        <v>1</v>
      </c>
      <c r="B256">
        <v>0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</row>
    <row r="257" spans="1:9" x14ac:dyDescent="0.3">
      <c r="A257">
        <v>1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</row>
    <row r="258" spans="1:9" x14ac:dyDescent="0.3">
      <c r="A258">
        <v>1</v>
      </c>
      <c r="B258">
        <v>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</row>
    <row r="259" spans="1:9" x14ac:dyDescent="0.3">
      <c r="A259">
        <v>1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</row>
    <row r="260" spans="1:9" x14ac:dyDescent="0.3">
      <c r="A260">
        <v>1</v>
      </c>
      <c r="B260">
        <v>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</row>
    <row r="261" spans="1:9" x14ac:dyDescent="0.3">
      <c r="A261">
        <v>1</v>
      </c>
      <c r="B261">
        <v>0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</row>
    <row r="262" spans="1:9" x14ac:dyDescent="0.3">
      <c r="A262">
        <v>1</v>
      </c>
      <c r="B262">
        <v>0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</row>
    <row r="263" spans="1:9" x14ac:dyDescent="0.3">
      <c r="A263">
        <v>1</v>
      </c>
      <c r="B263">
        <v>0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</row>
    <row r="264" spans="1:9" x14ac:dyDescent="0.3">
      <c r="A264">
        <v>1</v>
      </c>
      <c r="B264">
        <v>0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</row>
    <row r="265" spans="1:9" x14ac:dyDescent="0.3">
      <c r="A265">
        <v>1</v>
      </c>
      <c r="B265">
        <v>0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</row>
    <row r="266" spans="1:9" x14ac:dyDescent="0.3">
      <c r="A266">
        <v>1</v>
      </c>
      <c r="B266">
        <v>0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</row>
    <row r="267" spans="1:9" x14ac:dyDescent="0.3">
      <c r="A267">
        <v>1</v>
      </c>
      <c r="B267">
        <v>0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</row>
    <row r="268" spans="1:9" x14ac:dyDescent="0.3">
      <c r="A268" t="s">
        <v>129</v>
      </c>
      <c r="B268">
        <v>0</v>
      </c>
      <c r="C268">
        <v>1</v>
      </c>
      <c r="D268">
        <v>7</v>
      </c>
      <c r="E268">
        <v>4</v>
      </c>
      <c r="F268">
        <v>57</v>
      </c>
      <c r="G268">
        <v>71</v>
      </c>
      <c r="H268">
        <v>24</v>
      </c>
      <c r="I268">
        <v>41</v>
      </c>
    </row>
    <row r="269" spans="1:9" x14ac:dyDescent="0.3">
      <c r="A269">
        <v>1</v>
      </c>
      <c r="B269">
        <v>0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</row>
    <row r="270" spans="1:9" x14ac:dyDescent="0.3">
      <c r="A270" t="s">
        <v>147</v>
      </c>
      <c r="B270">
        <v>0</v>
      </c>
      <c r="C270">
        <v>1</v>
      </c>
      <c r="D270">
        <v>7</v>
      </c>
      <c r="E270">
        <v>5</v>
      </c>
      <c r="F270">
        <v>67</v>
      </c>
      <c r="G270">
        <v>73</v>
      </c>
      <c r="H270">
        <v>31</v>
      </c>
      <c r="I270">
        <v>34</v>
      </c>
    </row>
    <row r="271" spans="1:9" x14ac:dyDescent="0.3">
      <c r="A271">
        <v>1</v>
      </c>
      <c r="B271">
        <v>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</row>
    <row r="272" spans="1:9" x14ac:dyDescent="0.3">
      <c r="A272" t="s">
        <v>21</v>
      </c>
      <c r="B272">
        <v>0</v>
      </c>
      <c r="C272">
        <v>2</v>
      </c>
      <c r="D272">
        <v>4</v>
      </c>
      <c r="E272">
        <v>18</v>
      </c>
      <c r="F272">
        <v>135</v>
      </c>
      <c r="G272">
        <v>117</v>
      </c>
      <c r="H272">
        <v>41</v>
      </c>
      <c r="I272">
        <v>101</v>
      </c>
    </row>
    <row r="273" spans="1:9" x14ac:dyDescent="0.3">
      <c r="A273">
        <v>1</v>
      </c>
      <c r="B273">
        <v>0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</row>
    <row r="274" spans="1:9" x14ac:dyDescent="0.3">
      <c r="A274">
        <v>1</v>
      </c>
      <c r="B274">
        <v>0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</row>
    <row r="275" spans="1:9" x14ac:dyDescent="0.3">
      <c r="A275" t="s">
        <v>20</v>
      </c>
      <c r="B275">
        <v>4</v>
      </c>
      <c r="C275">
        <v>8</v>
      </c>
      <c r="D275">
        <v>66</v>
      </c>
      <c r="E275">
        <v>65</v>
      </c>
      <c r="F275">
        <v>757</v>
      </c>
      <c r="G275">
        <v>790</v>
      </c>
      <c r="H275">
        <v>271</v>
      </c>
      <c r="I275">
        <v>356</v>
      </c>
    </row>
    <row r="276" spans="1:9" x14ac:dyDescent="0.3">
      <c r="A276">
        <v>1</v>
      </c>
      <c r="B276">
        <v>0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</row>
    <row r="277" spans="1:9" x14ac:dyDescent="0.3">
      <c r="A277">
        <v>1</v>
      </c>
      <c r="B277">
        <v>0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</row>
    <row r="278" spans="1:9" x14ac:dyDescent="0.3">
      <c r="A278">
        <v>1</v>
      </c>
      <c r="B278">
        <v>0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</row>
    <row r="279" spans="1:9" x14ac:dyDescent="0.3">
      <c r="A279">
        <v>1</v>
      </c>
      <c r="B279">
        <v>0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</row>
    <row r="280" spans="1:9" x14ac:dyDescent="0.3">
      <c r="A280">
        <v>1</v>
      </c>
      <c r="B280">
        <v>0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</row>
    <row r="281" spans="1:9" x14ac:dyDescent="0.3">
      <c r="A281">
        <v>1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</row>
    <row r="282" spans="1:9" x14ac:dyDescent="0.3">
      <c r="A282">
        <v>1</v>
      </c>
      <c r="B282">
        <v>0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</row>
    <row r="283" spans="1:9" x14ac:dyDescent="0.3">
      <c r="A283">
        <v>1</v>
      </c>
      <c r="B283">
        <v>0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</row>
    <row r="284" spans="1:9" x14ac:dyDescent="0.3">
      <c r="A284">
        <v>1</v>
      </c>
      <c r="B284">
        <v>0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</row>
    <row r="285" spans="1:9" x14ac:dyDescent="0.3">
      <c r="A285">
        <v>1</v>
      </c>
      <c r="B285">
        <v>0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</row>
    <row r="286" spans="1:9" x14ac:dyDescent="0.3">
      <c r="A286">
        <v>1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</row>
    <row r="287" spans="1:9" x14ac:dyDescent="0.3">
      <c r="A287">
        <v>1</v>
      </c>
      <c r="B287">
        <v>0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</row>
    <row r="288" spans="1:9" x14ac:dyDescent="0.3">
      <c r="A288" t="s">
        <v>227</v>
      </c>
      <c r="B288">
        <v>0</v>
      </c>
      <c r="C288">
        <v>1</v>
      </c>
      <c r="D288">
        <v>1</v>
      </c>
      <c r="E288">
        <v>10</v>
      </c>
      <c r="F288">
        <v>89</v>
      </c>
      <c r="G288">
        <v>48</v>
      </c>
      <c r="H288">
        <v>7</v>
      </c>
      <c r="I288">
        <v>41</v>
      </c>
    </row>
    <row r="289" spans="1:9" x14ac:dyDescent="0.3">
      <c r="A289">
        <v>1</v>
      </c>
      <c r="B289">
        <v>0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</row>
    <row r="290" spans="1:9" x14ac:dyDescent="0.3">
      <c r="A290" t="s">
        <v>170</v>
      </c>
      <c r="B290">
        <v>5</v>
      </c>
      <c r="C290">
        <v>7</v>
      </c>
      <c r="D290">
        <v>74</v>
      </c>
      <c r="E290">
        <v>57</v>
      </c>
      <c r="F290">
        <v>805</v>
      </c>
      <c r="G290">
        <v>746</v>
      </c>
      <c r="H290">
        <v>284</v>
      </c>
      <c r="I290">
        <v>421</v>
      </c>
    </row>
    <row r="291" spans="1:9" x14ac:dyDescent="0.3">
      <c r="A291">
        <v>1</v>
      </c>
      <c r="B291">
        <v>0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</row>
    <row r="292" spans="1:9" x14ac:dyDescent="0.3">
      <c r="A292">
        <v>1</v>
      </c>
      <c r="B292">
        <v>0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</row>
    <row r="293" spans="1:9" x14ac:dyDescent="0.3">
      <c r="A293">
        <v>1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</row>
    <row r="294" spans="1:9" x14ac:dyDescent="0.3">
      <c r="A294">
        <v>1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</row>
    <row r="295" spans="1:9" x14ac:dyDescent="0.3">
      <c r="A295">
        <v>1</v>
      </c>
      <c r="B295">
        <v>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</row>
    <row r="296" spans="1:9" x14ac:dyDescent="0.3">
      <c r="A296">
        <v>1</v>
      </c>
      <c r="B296">
        <v>0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</row>
    <row r="297" spans="1:9" x14ac:dyDescent="0.3">
      <c r="A297">
        <v>1</v>
      </c>
      <c r="B297">
        <v>0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</row>
    <row r="298" spans="1:9" x14ac:dyDescent="0.3">
      <c r="A298">
        <v>1</v>
      </c>
      <c r="B298">
        <v>0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</row>
    <row r="299" spans="1:9" x14ac:dyDescent="0.3">
      <c r="A299">
        <v>1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</row>
    <row r="300" spans="1:9" x14ac:dyDescent="0.3">
      <c r="A300">
        <v>1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</row>
    <row r="301" spans="1:9" x14ac:dyDescent="0.3">
      <c r="A301">
        <v>1</v>
      </c>
      <c r="B301">
        <v>0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</row>
    <row r="302" spans="1:9" x14ac:dyDescent="0.3">
      <c r="A302">
        <v>1</v>
      </c>
      <c r="B302">
        <v>0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</row>
    <row r="303" spans="1:9" x14ac:dyDescent="0.3">
      <c r="A303" t="s">
        <v>83</v>
      </c>
      <c r="B303">
        <v>0</v>
      </c>
      <c r="C303">
        <v>2</v>
      </c>
      <c r="D303">
        <v>11</v>
      </c>
      <c r="E303">
        <v>12</v>
      </c>
      <c r="F303">
        <v>147</v>
      </c>
      <c r="G303">
        <v>128</v>
      </c>
      <c r="H303">
        <v>24</v>
      </c>
      <c r="I303">
        <v>93</v>
      </c>
    </row>
    <row r="304" spans="1:9" x14ac:dyDescent="0.3">
      <c r="A304">
        <v>1</v>
      </c>
      <c r="B304">
        <v>0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</row>
    <row r="305" spans="1:9" x14ac:dyDescent="0.3">
      <c r="A305">
        <v>1</v>
      </c>
      <c r="B305">
        <v>0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</row>
    <row r="306" spans="1:9" x14ac:dyDescent="0.3">
      <c r="A306" t="s">
        <v>86</v>
      </c>
      <c r="B306">
        <v>5</v>
      </c>
      <c r="C306">
        <v>7</v>
      </c>
      <c r="D306">
        <v>80</v>
      </c>
      <c r="E306">
        <v>53</v>
      </c>
      <c r="F306">
        <v>876</v>
      </c>
      <c r="G306">
        <v>723</v>
      </c>
      <c r="H306">
        <v>302</v>
      </c>
      <c r="I306">
        <v>295</v>
      </c>
    </row>
    <row r="307" spans="1:9" x14ac:dyDescent="0.3">
      <c r="A307">
        <v>1</v>
      </c>
      <c r="B307">
        <v>0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</row>
    <row r="308" spans="1:9" x14ac:dyDescent="0.3">
      <c r="A308">
        <v>1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</row>
    <row r="309" spans="1:9" x14ac:dyDescent="0.3">
      <c r="A309">
        <v>1</v>
      </c>
      <c r="B309">
        <v>0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</row>
    <row r="310" spans="1:9" x14ac:dyDescent="0.3">
      <c r="A310">
        <v>1</v>
      </c>
      <c r="B310">
        <v>0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</row>
    <row r="311" spans="1:9" x14ac:dyDescent="0.3">
      <c r="A311">
        <v>1</v>
      </c>
      <c r="B311">
        <v>0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</row>
    <row r="312" spans="1:9" x14ac:dyDescent="0.3">
      <c r="A312">
        <v>1</v>
      </c>
      <c r="B312">
        <v>0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</row>
    <row r="313" spans="1:9" x14ac:dyDescent="0.3">
      <c r="A313">
        <v>1</v>
      </c>
      <c r="B313">
        <v>0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</row>
    <row r="314" spans="1:9" x14ac:dyDescent="0.3">
      <c r="A314">
        <v>1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</row>
    <row r="315" spans="1:9" x14ac:dyDescent="0.3">
      <c r="A315">
        <v>1</v>
      </c>
      <c r="B315">
        <v>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</row>
    <row r="316" spans="1:9" x14ac:dyDescent="0.3">
      <c r="A316">
        <v>1</v>
      </c>
      <c r="B316">
        <v>0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</row>
    <row r="317" spans="1:9" x14ac:dyDescent="0.3">
      <c r="A317">
        <v>1</v>
      </c>
      <c r="B317">
        <v>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</row>
    <row r="318" spans="1:9" x14ac:dyDescent="0.3">
      <c r="A318">
        <v>1</v>
      </c>
      <c r="B318">
        <v>0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</row>
    <row r="319" spans="1:9" x14ac:dyDescent="0.3">
      <c r="A319" t="s">
        <v>69</v>
      </c>
      <c r="B319">
        <v>10</v>
      </c>
      <c r="C319">
        <v>4</v>
      </c>
      <c r="D319">
        <v>87</v>
      </c>
      <c r="E319">
        <v>68</v>
      </c>
      <c r="F319">
        <v>1123</v>
      </c>
      <c r="G319">
        <v>766</v>
      </c>
      <c r="H319">
        <v>486</v>
      </c>
      <c r="I319">
        <v>328</v>
      </c>
    </row>
    <row r="320" spans="1:9" x14ac:dyDescent="0.3">
      <c r="A320">
        <v>1</v>
      </c>
      <c r="B320">
        <v>0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</row>
    <row r="321" spans="1:9" x14ac:dyDescent="0.3">
      <c r="A321">
        <v>1</v>
      </c>
      <c r="B321">
        <v>0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</row>
    <row r="322" spans="1:9" x14ac:dyDescent="0.3">
      <c r="A322">
        <v>1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</row>
    <row r="323" spans="1:9" x14ac:dyDescent="0.3">
      <c r="A323">
        <v>1</v>
      </c>
      <c r="B323">
        <v>0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</row>
    <row r="324" spans="1:9" x14ac:dyDescent="0.3">
      <c r="A324">
        <v>1</v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</row>
    <row r="325" spans="1:9" x14ac:dyDescent="0.3">
      <c r="A325">
        <v>1</v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</row>
    <row r="326" spans="1:9" x14ac:dyDescent="0.3">
      <c r="A326">
        <v>1</v>
      </c>
      <c r="B326">
        <v>0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</row>
    <row r="327" spans="1:9" x14ac:dyDescent="0.3">
      <c r="A327">
        <v>1</v>
      </c>
      <c r="B327">
        <v>0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</row>
    <row r="328" spans="1:9" x14ac:dyDescent="0.3">
      <c r="A328">
        <v>1</v>
      </c>
      <c r="B328">
        <v>0</v>
      </c>
      <c r="C328">
        <v>0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</row>
    <row r="329" spans="1:9" x14ac:dyDescent="0.3">
      <c r="A329">
        <v>1</v>
      </c>
      <c r="B329">
        <v>0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</row>
    <row r="330" spans="1:9" x14ac:dyDescent="0.3">
      <c r="A330">
        <v>1</v>
      </c>
      <c r="B330">
        <v>0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</row>
    <row r="331" spans="1:9" x14ac:dyDescent="0.3">
      <c r="A331">
        <v>1</v>
      </c>
      <c r="B331">
        <v>0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</row>
    <row r="332" spans="1:9" x14ac:dyDescent="0.3">
      <c r="A332">
        <v>1</v>
      </c>
      <c r="B332">
        <v>0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</row>
    <row r="333" spans="1:9" x14ac:dyDescent="0.3">
      <c r="A333">
        <v>1</v>
      </c>
      <c r="B333">
        <v>0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</row>
    <row r="334" spans="1:9" x14ac:dyDescent="0.3">
      <c r="A334" t="s">
        <v>31</v>
      </c>
      <c r="B334">
        <v>6</v>
      </c>
      <c r="C334">
        <v>7</v>
      </c>
      <c r="D334">
        <v>71</v>
      </c>
      <c r="E334">
        <v>68</v>
      </c>
      <c r="F334">
        <v>878</v>
      </c>
      <c r="G334">
        <v>799</v>
      </c>
      <c r="H334">
        <v>373</v>
      </c>
      <c r="I334">
        <v>411</v>
      </c>
    </row>
    <row r="335" spans="1:9" x14ac:dyDescent="0.3">
      <c r="A335">
        <v>1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</row>
    <row r="336" spans="1:9" x14ac:dyDescent="0.3">
      <c r="A336">
        <v>1</v>
      </c>
      <c r="B336">
        <v>0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</row>
    <row r="337" spans="1:9" x14ac:dyDescent="0.3">
      <c r="A337">
        <v>1</v>
      </c>
      <c r="B337">
        <v>0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</row>
    <row r="338" spans="1:9" x14ac:dyDescent="0.3">
      <c r="A338">
        <v>1</v>
      </c>
      <c r="B338">
        <v>0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</row>
    <row r="339" spans="1:9" x14ac:dyDescent="0.3">
      <c r="A339">
        <v>1</v>
      </c>
      <c r="B339">
        <v>0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</row>
    <row r="340" spans="1:9" x14ac:dyDescent="0.3">
      <c r="A340">
        <v>1</v>
      </c>
      <c r="B340">
        <v>0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</row>
    <row r="341" spans="1:9" x14ac:dyDescent="0.3">
      <c r="A341">
        <v>1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</row>
    <row r="342" spans="1:9" x14ac:dyDescent="0.3">
      <c r="A342">
        <v>1</v>
      </c>
      <c r="B342">
        <v>0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</row>
    <row r="343" spans="1:9" x14ac:dyDescent="0.3">
      <c r="A343">
        <v>1</v>
      </c>
      <c r="B343">
        <v>0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</row>
    <row r="344" spans="1:9" x14ac:dyDescent="0.3">
      <c r="A344">
        <v>1</v>
      </c>
      <c r="B344">
        <v>0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</row>
    <row r="345" spans="1:9" x14ac:dyDescent="0.3">
      <c r="A345">
        <v>1</v>
      </c>
      <c r="B345">
        <v>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</row>
    <row r="346" spans="1:9" x14ac:dyDescent="0.3">
      <c r="A346">
        <v>1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</row>
    <row r="347" spans="1:9" x14ac:dyDescent="0.3">
      <c r="A347">
        <v>1</v>
      </c>
      <c r="B347">
        <v>0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</row>
    <row r="348" spans="1:9" x14ac:dyDescent="0.3">
      <c r="A348" t="s">
        <v>215</v>
      </c>
      <c r="B348">
        <v>0</v>
      </c>
      <c r="C348">
        <v>1</v>
      </c>
      <c r="D348">
        <v>3</v>
      </c>
      <c r="E348">
        <v>8</v>
      </c>
      <c r="F348">
        <v>76</v>
      </c>
      <c r="G348">
        <v>58</v>
      </c>
      <c r="H348">
        <v>20</v>
      </c>
      <c r="I348">
        <v>31</v>
      </c>
    </row>
    <row r="349" spans="1:9" x14ac:dyDescent="0.3">
      <c r="A349">
        <v>1</v>
      </c>
      <c r="B349">
        <v>0</v>
      </c>
      <c r="C349">
        <v>0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</row>
    <row r="350" spans="1:9" x14ac:dyDescent="0.3">
      <c r="A350" t="s">
        <v>32</v>
      </c>
      <c r="B350">
        <v>9</v>
      </c>
      <c r="C350">
        <v>4</v>
      </c>
      <c r="D350">
        <v>73</v>
      </c>
      <c r="E350">
        <v>65</v>
      </c>
      <c r="F350">
        <v>949</v>
      </c>
      <c r="G350">
        <v>702</v>
      </c>
      <c r="H350">
        <v>428</v>
      </c>
      <c r="I350">
        <v>300</v>
      </c>
    </row>
    <row r="351" spans="1:9" x14ac:dyDescent="0.3">
      <c r="A351">
        <v>1</v>
      </c>
      <c r="B351">
        <v>0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</row>
    <row r="352" spans="1:9" x14ac:dyDescent="0.3">
      <c r="A352">
        <v>1</v>
      </c>
      <c r="B352">
        <v>0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</row>
    <row r="353" spans="1:9" x14ac:dyDescent="0.3">
      <c r="A353">
        <v>1</v>
      </c>
      <c r="B353">
        <v>0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</row>
    <row r="354" spans="1:9" x14ac:dyDescent="0.3">
      <c r="A354">
        <v>1</v>
      </c>
      <c r="B354">
        <v>0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</row>
    <row r="355" spans="1:9" x14ac:dyDescent="0.3">
      <c r="A355">
        <v>1</v>
      </c>
      <c r="B355">
        <v>0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</row>
    <row r="356" spans="1:9" x14ac:dyDescent="0.3">
      <c r="A356">
        <v>1</v>
      </c>
      <c r="B356">
        <v>0</v>
      </c>
      <c r="C356">
        <v>0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</row>
    <row r="357" spans="1:9" x14ac:dyDescent="0.3">
      <c r="A357">
        <v>1</v>
      </c>
      <c r="B357">
        <v>0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</row>
    <row r="358" spans="1:9" x14ac:dyDescent="0.3">
      <c r="A358">
        <v>1</v>
      </c>
      <c r="B358">
        <v>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</row>
    <row r="359" spans="1:9" x14ac:dyDescent="0.3">
      <c r="A359">
        <v>1</v>
      </c>
      <c r="B359">
        <v>0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</row>
    <row r="360" spans="1:9" x14ac:dyDescent="0.3">
      <c r="A360">
        <v>1</v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</row>
    <row r="361" spans="1:9" x14ac:dyDescent="0.3">
      <c r="A361">
        <v>1</v>
      </c>
      <c r="B361">
        <v>0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</row>
    <row r="362" spans="1:9" x14ac:dyDescent="0.3">
      <c r="A362">
        <v>1</v>
      </c>
      <c r="B362">
        <v>0</v>
      </c>
      <c r="C362">
        <v>0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</row>
    <row r="363" spans="1:9" x14ac:dyDescent="0.3">
      <c r="A363">
        <v>1</v>
      </c>
      <c r="B363">
        <v>0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</row>
    <row r="364" spans="1:9" x14ac:dyDescent="0.3">
      <c r="A364" t="s">
        <v>103</v>
      </c>
      <c r="B364">
        <v>8</v>
      </c>
      <c r="C364">
        <v>5</v>
      </c>
      <c r="D364">
        <v>67</v>
      </c>
      <c r="E364">
        <v>75</v>
      </c>
      <c r="F364">
        <v>858</v>
      </c>
      <c r="G364">
        <v>826</v>
      </c>
      <c r="H364">
        <v>317</v>
      </c>
      <c r="I364">
        <v>335</v>
      </c>
    </row>
    <row r="365" spans="1:9" x14ac:dyDescent="0.3">
      <c r="A365">
        <v>1</v>
      </c>
      <c r="B365">
        <v>0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</row>
    <row r="366" spans="1:9" x14ac:dyDescent="0.3">
      <c r="A366">
        <v>1</v>
      </c>
      <c r="B366">
        <v>0</v>
      </c>
      <c r="C366">
        <v>0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</row>
    <row r="367" spans="1:9" x14ac:dyDescent="0.3">
      <c r="A367">
        <v>1</v>
      </c>
      <c r="B367">
        <v>0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</row>
    <row r="368" spans="1:9" x14ac:dyDescent="0.3">
      <c r="A368">
        <v>1</v>
      </c>
      <c r="B368">
        <v>0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</row>
    <row r="369" spans="1:9" x14ac:dyDescent="0.3">
      <c r="A369">
        <v>1</v>
      </c>
      <c r="B369">
        <v>0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</row>
    <row r="370" spans="1:9" x14ac:dyDescent="0.3">
      <c r="A370">
        <v>1</v>
      </c>
      <c r="B370">
        <v>0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</row>
    <row r="371" spans="1:9" x14ac:dyDescent="0.3">
      <c r="A371">
        <v>1</v>
      </c>
      <c r="B371">
        <v>0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</row>
    <row r="372" spans="1:9" x14ac:dyDescent="0.3">
      <c r="A372">
        <v>1</v>
      </c>
      <c r="B372">
        <v>0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</row>
    <row r="373" spans="1:9" x14ac:dyDescent="0.3">
      <c r="A373">
        <v>1</v>
      </c>
      <c r="B373">
        <v>0</v>
      </c>
      <c r="C373">
        <v>0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</row>
    <row r="374" spans="1:9" x14ac:dyDescent="0.3">
      <c r="A374">
        <v>1</v>
      </c>
      <c r="B374">
        <v>0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</row>
    <row r="375" spans="1:9" x14ac:dyDescent="0.3">
      <c r="A375">
        <v>1</v>
      </c>
      <c r="B375">
        <v>0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</row>
    <row r="376" spans="1:9" x14ac:dyDescent="0.3">
      <c r="A376">
        <v>1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</row>
    <row r="377" spans="1:9" x14ac:dyDescent="0.3">
      <c r="A377">
        <v>1</v>
      </c>
      <c r="B377">
        <v>0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</row>
    <row r="378" spans="1:9" x14ac:dyDescent="0.3">
      <c r="A378" t="s">
        <v>7</v>
      </c>
      <c r="B378">
        <v>0</v>
      </c>
      <c r="C378">
        <v>1</v>
      </c>
      <c r="D378">
        <v>4</v>
      </c>
      <c r="E378">
        <v>7</v>
      </c>
      <c r="F378">
        <v>60</v>
      </c>
      <c r="G378">
        <v>59</v>
      </c>
      <c r="H378">
        <v>14</v>
      </c>
      <c r="I378">
        <v>35</v>
      </c>
    </row>
    <row r="379" spans="1:9" x14ac:dyDescent="0.3">
      <c r="A379">
        <v>1</v>
      </c>
      <c r="B379">
        <v>0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</row>
    <row r="380" spans="1:9" x14ac:dyDescent="0.3">
      <c r="A380" t="s">
        <v>56</v>
      </c>
      <c r="B380">
        <v>9</v>
      </c>
      <c r="C380">
        <v>4</v>
      </c>
      <c r="D380">
        <v>74</v>
      </c>
      <c r="E380">
        <v>67</v>
      </c>
      <c r="F380">
        <v>944</v>
      </c>
      <c r="G380">
        <v>763</v>
      </c>
      <c r="H380">
        <v>342</v>
      </c>
      <c r="I380">
        <v>318</v>
      </c>
    </row>
    <row r="381" spans="1:9" x14ac:dyDescent="0.3">
      <c r="A381">
        <v>1</v>
      </c>
      <c r="B381">
        <v>0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</row>
    <row r="382" spans="1:9" x14ac:dyDescent="0.3">
      <c r="A382">
        <v>1</v>
      </c>
      <c r="B382">
        <v>0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</row>
    <row r="383" spans="1:9" x14ac:dyDescent="0.3">
      <c r="A383">
        <v>1</v>
      </c>
      <c r="B383">
        <v>0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</row>
    <row r="384" spans="1:9" x14ac:dyDescent="0.3">
      <c r="A384">
        <v>1</v>
      </c>
      <c r="B384">
        <v>0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</row>
    <row r="385" spans="1:9" x14ac:dyDescent="0.3">
      <c r="A385">
        <v>1</v>
      </c>
      <c r="B385">
        <v>0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</row>
    <row r="386" spans="1:9" x14ac:dyDescent="0.3">
      <c r="A386">
        <v>1</v>
      </c>
      <c r="B386">
        <v>0</v>
      </c>
      <c r="C386">
        <v>0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</row>
    <row r="387" spans="1:9" x14ac:dyDescent="0.3">
      <c r="A387">
        <v>1</v>
      </c>
      <c r="B387">
        <v>0</v>
      </c>
      <c r="C387">
        <v>0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</row>
    <row r="388" spans="1:9" x14ac:dyDescent="0.3">
      <c r="A388">
        <v>1</v>
      </c>
      <c r="B388">
        <v>0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</row>
    <row r="389" spans="1:9" x14ac:dyDescent="0.3">
      <c r="A389">
        <v>1</v>
      </c>
      <c r="B389">
        <v>0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</row>
    <row r="390" spans="1:9" x14ac:dyDescent="0.3">
      <c r="A390">
        <v>1</v>
      </c>
      <c r="B390">
        <v>0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</row>
    <row r="391" spans="1:9" x14ac:dyDescent="0.3">
      <c r="A391">
        <v>1</v>
      </c>
      <c r="B391">
        <v>0</v>
      </c>
      <c r="C391">
        <v>0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</row>
    <row r="392" spans="1:9" x14ac:dyDescent="0.3">
      <c r="A392">
        <v>1</v>
      </c>
      <c r="B392">
        <v>0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</row>
    <row r="393" spans="1:9" x14ac:dyDescent="0.3">
      <c r="A393">
        <v>1</v>
      </c>
      <c r="B393">
        <v>0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</row>
    <row r="394" spans="1:9" x14ac:dyDescent="0.3">
      <c r="A394" t="s">
        <v>25</v>
      </c>
      <c r="B394">
        <v>0</v>
      </c>
      <c r="C394">
        <v>2</v>
      </c>
      <c r="D394">
        <v>13</v>
      </c>
      <c r="E394">
        <v>11</v>
      </c>
      <c r="F394">
        <v>151</v>
      </c>
      <c r="G394">
        <v>136</v>
      </c>
      <c r="H394">
        <v>10</v>
      </c>
      <c r="I394">
        <v>105</v>
      </c>
    </row>
    <row r="395" spans="1:9" x14ac:dyDescent="0.3">
      <c r="A395">
        <v>1</v>
      </c>
      <c r="B395">
        <v>0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</row>
    <row r="396" spans="1:9" x14ac:dyDescent="0.3">
      <c r="A396">
        <v>1</v>
      </c>
      <c r="B396">
        <v>0</v>
      </c>
      <c r="C396">
        <v>0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</row>
    <row r="397" spans="1:9" x14ac:dyDescent="0.3">
      <c r="A397" t="s">
        <v>126</v>
      </c>
      <c r="B397">
        <v>8</v>
      </c>
      <c r="C397">
        <v>5</v>
      </c>
      <c r="D397">
        <v>68</v>
      </c>
      <c r="E397">
        <v>69</v>
      </c>
      <c r="F397">
        <v>867</v>
      </c>
      <c r="G397">
        <v>794</v>
      </c>
      <c r="H397">
        <v>416</v>
      </c>
      <c r="I397">
        <v>355</v>
      </c>
    </row>
    <row r="398" spans="1:9" x14ac:dyDescent="0.3">
      <c r="A398">
        <v>1</v>
      </c>
      <c r="B398">
        <v>0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</row>
    <row r="399" spans="1:9" x14ac:dyDescent="0.3">
      <c r="A399">
        <v>1</v>
      </c>
      <c r="B399">
        <v>0</v>
      </c>
      <c r="C399">
        <v>0</v>
      </c>
      <c r="D399">
        <v>0</v>
      </c>
      <c r="E399">
        <v>0</v>
      </c>
      <c r="F399">
        <v>0</v>
      </c>
      <c r="G399">
        <v>0</v>
      </c>
      <c r="H399">
        <v>0</v>
      </c>
      <c r="I399">
        <v>0</v>
      </c>
    </row>
    <row r="400" spans="1:9" x14ac:dyDescent="0.3">
      <c r="A400">
        <v>1</v>
      </c>
      <c r="B400">
        <v>0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</row>
    <row r="401" spans="1:9" x14ac:dyDescent="0.3">
      <c r="A401">
        <v>1</v>
      </c>
      <c r="B401">
        <v>0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</row>
    <row r="402" spans="1:9" x14ac:dyDescent="0.3">
      <c r="A402">
        <v>1</v>
      </c>
      <c r="B402">
        <v>0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</row>
    <row r="403" spans="1:9" x14ac:dyDescent="0.3">
      <c r="A403">
        <v>1</v>
      </c>
      <c r="B403">
        <v>0</v>
      </c>
      <c r="C403">
        <v>0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</row>
    <row r="404" spans="1:9" x14ac:dyDescent="0.3">
      <c r="A404">
        <v>1</v>
      </c>
      <c r="B404">
        <v>0</v>
      </c>
      <c r="C404">
        <v>0</v>
      </c>
      <c r="D404">
        <v>0</v>
      </c>
      <c r="E404">
        <v>0</v>
      </c>
      <c r="F404">
        <v>0</v>
      </c>
      <c r="G404">
        <v>0</v>
      </c>
      <c r="H404">
        <v>0</v>
      </c>
      <c r="I404">
        <v>0</v>
      </c>
    </row>
    <row r="405" spans="1:9" x14ac:dyDescent="0.3">
      <c r="A405">
        <v>1</v>
      </c>
      <c r="B405">
        <v>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</row>
    <row r="406" spans="1:9" x14ac:dyDescent="0.3">
      <c r="A406">
        <v>1</v>
      </c>
      <c r="B406">
        <v>0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</row>
    <row r="407" spans="1:9" x14ac:dyDescent="0.3">
      <c r="A407">
        <v>1</v>
      </c>
      <c r="B407">
        <v>0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</row>
    <row r="408" spans="1:9" x14ac:dyDescent="0.3">
      <c r="A408">
        <v>1</v>
      </c>
      <c r="B408">
        <v>0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</row>
    <row r="409" spans="1:9" x14ac:dyDescent="0.3">
      <c r="A409">
        <v>1</v>
      </c>
      <c r="B409">
        <v>0</v>
      </c>
      <c r="C409">
        <v>0</v>
      </c>
      <c r="D409">
        <v>0</v>
      </c>
      <c r="E409">
        <v>0</v>
      </c>
      <c r="F409">
        <v>0</v>
      </c>
      <c r="G409">
        <v>0</v>
      </c>
      <c r="H409">
        <v>0</v>
      </c>
      <c r="I409">
        <v>0</v>
      </c>
    </row>
    <row r="410" spans="1:9" x14ac:dyDescent="0.3">
      <c r="A410">
        <v>1</v>
      </c>
      <c r="B410">
        <v>0</v>
      </c>
      <c r="C410">
        <v>0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</row>
    <row r="411" spans="1:9" x14ac:dyDescent="0.3">
      <c r="A411" t="s">
        <v>111</v>
      </c>
      <c r="B411">
        <v>0</v>
      </c>
      <c r="C411">
        <v>1</v>
      </c>
      <c r="D411">
        <v>4</v>
      </c>
      <c r="E411">
        <v>6</v>
      </c>
      <c r="F411">
        <v>70</v>
      </c>
      <c r="G411">
        <v>50</v>
      </c>
      <c r="H411">
        <v>10</v>
      </c>
      <c r="I411">
        <v>38</v>
      </c>
    </row>
    <row r="412" spans="1:9" x14ac:dyDescent="0.3">
      <c r="A412">
        <v>1</v>
      </c>
      <c r="B412">
        <v>0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</row>
    <row r="413" spans="1:9" x14ac:dyDescent="0.3">
      <c r="A413" t="s">
        <v>183</v>
      </c>
      <c r="B413">
        <v>0</v>
      </c>
      <c r="C413">
        <v>1</v>
      </c>
      <c r="D413">
        <v>2</v>
      </c>
      <c r="E413">
        <v>9</v>
      </c>
      <c r="F413">
        <v>59</v>
      </c>
      <c r="G413">
        <v>68</v>
      </c>
      <c r="H413">
        <v>14</v>
      </c>
      <c r="I413">
        <v>45</v>
      </c>
    </row>
    <row r="414" spans="1:9" x14ac:dyDescent="0.3">
      <c r="A414">
        <v>1</v>
      </c>
      <c r="B414">
        <v>0</v>
      </c>
      <c r="C414">
        <v>0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</row>
    <row r="415" spans="1:9" x14ac:dyDescent="0.3">
      <c r="A415" t="s">
        <v>45</v>
      </c>
      <c r="B415">
        <v>0</v>
      </c>
      <c r="C415">
        <v>2</v>
      </c>
      <c r="D415">
        <v>12</v>
      </c>
      <c r="E415">
        <v>11</v>
      </c>
      <c r="F415">
        <v>158</v>
      </c>
      <c r="G415">
        <v>120</v>
      </c>
      <c r="H415">
        <v>7</v>
      </c>
      <c r="I415">
        <v>76</v>
      </c>
    </row>
    <row r="416" spans="1:9" x14ac:dyDescent="0.3">
      <c r="A416">
        <v>1</v>
      </c>
      <c r="B416">
        <v>0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</row>
    <row r="417" spans="1:9" x14ac:dyDescent="0.3">
      <c r="A417">
        <v>1</v>
      </c>
      <c r="B417">
        <v>0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</row>
    <row r="418" spans="1:9" x14ac:dyDescent="0.3">
      <c r="A418" t="s">
        <v>133</v>
      </c>
      <c r="B418">
        <v>0</v>
      </c>
      <c r="C418">
        <v>2</v>
      </c>
      <c r="D418">
        <v>8</v>
      </c>
      <c r="E418">
        <v>16</v>
      </c>
      <c r="F418">
        <v>158</v>
      </c>
      <c r="G418">
        <v>119</v>
      </c>
      <c r="H418">
        <v>7</v>
      </c>
      <c r="I418">
        <v>87</v>
      </c>
    </row>
    <row r="419" spans="1:9" x14ac:dyDescent="0.3">
      <c r="A419">
        <v>1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</row>
    <row r="420" spans="1:9" x14ac:dyDescent="0.3">
      <c r="A420">
        <v>1</v>
      </c>
      <c r="B420">
        <v>0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</row>
    <row r="421" spans="1:9" x14ac:dyDescent="0.3">
      <c r="A421" t="s">
        <v>109</v>
      </c>
      <c r="B421">
        <v>5</v>
      </c>
      <c r="C421">
        <v>7</v>
      </c>
      <c r="D421">
        <v>62</v>
      </c>
      <c r="E421">
        <v>70</v>
      </c>
      <c r="F421">
        <v>802</v>
      </c>
      <c r="G421">
        <v>751</v>
      </c>
      <c r="H421">
        <v>311</v>
      </c>
      <c r="I421">
        <v>335</v>
      </c>
    </row>
    <row r="422" spans="1:9" x14ac:dyDescent="0.3">
      <c r="A422">
        <v>1</v>
      </c>
      <c r="B422">
        <v>0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</row>
    <row r="423" spans="1:9" x14ac:dyDescent="0.3">
      <c r="A423">
        <v>1</v>
      </c>
      <c r="B423">
        <v>0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</row>
    <row r="424" spans="1:9" x14ac:dyDescent="0.3">
      <c r="A424">
        <v>1</v>
      </c>
      <c r="B424">
        <v>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</row>
    <row r="425" spans="1:9" x14ac:dyDescent="0.3">
      <c r="A425">
        <v>1</v>
      </c>
      <c r="B425">
        <v>0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</row>
    <row r="426" spans="1:9" x14ac:dyDescent="0.3">
      <c r="A426">
        <v>1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</row>
    <row r="427" spans="1:9" x14ac:dyDescent="0.3">
      <c r="A427">
        <v>1</v>
      </c>
      <c r="B427">
        <v>0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</row>
    <row r="428" spans="1:9" x14ac:dyDescent="0.3">
      <c r="A428">
        <v>1</v>
      </c>
      <c r="B428">
        <v>0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</row>
    <row r="429" spans="1:9" x14ac:dyDescent="0.3">
      <c r="A429">
        <v>1</v>
      </c>
      <c r="B429">
        <v>0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</row>
    <row r="430" spans="1:9" x14ac:dyDescent="0.3">
      <c r="A430">
        <v>1</v>
      </c>
      <c r="B430">
        <v>0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</row>
    <row r="431" spans="1:9" x14ac:dyDescent="0.3">
      <c r="A431">
        <v>1</v>
      </c>
      <c r="B431">
        <v>0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</row>
    <row r="432" spans="1:9" x14ac:dyDescent="0.3">
      <c r="A432">
        <v>1</v>
      </c>
      <c r="B432">
        <v>0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</row>
    <row r="433" spans="1:9" x14ac:dyDescent="0.3">
      <c r="A433">
        <v>1</v>
      </c>
      <c r="B433">
        <v>0</v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</row>
    <row r="434" spans="1:9" x14ac:dyDescent="0.3">
      <c r="A434" t="s">
        <v>220</v>
      </c>
      <c r="B434">
        <v>0</v>
      </c>
      <c r="C434">
        <v>1</v>
      </c>
      <c r="D434">
        <v>2</v>
      </c>
      <c r="E434">
        <v>10</v>
      </c>
      <c r="F434">
        <v>80</v>
      </c>
      <c r="G434">
        <v>63</v>
      </c>
      <c r="H434">
        <v>16</v>
      </c>
      <c r="I434">
        <v>49</v>
      </c>
    </row>
    <row r="435" spans="1:9" x14ac:dyDescent="0.3">
      <c r="A435">
        <v>1</v>
      </c>
      <c r="B435">
        <v>0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</row>
    <row r="436" spans="1:9" x14ac:dyDescent="0.3">
      <c r="A436" t="s">
        <v>57</v>
      </c>
      <c r="B436">
        <v>0</v>
      </c>
      <c r="C436">
        <v>1</v>
      </c>
      <c r="D436">
        <v>8</v>
      </c>
      <c r="E436">
        <v>4</v>
      </c>
      <c r="F436">
        <v>74</v>
      </c>
      <c r="G436">
        <v>67</v>
      </c>
      <c r="H436">
        <v>3</v>
      </c>
      <c r="I436">
        <v>26</v>
      </c>
    </row>
    <row r="437" spans="1:9" x14ac:dyDescent="0.3">
      <c r="A437">
        <v>1</v>
      </c>
      <c r="B437">
        <v>0</v>
      </c>
      <c r="C437">
        <v>0</v>
      </c>
      <c r="D437">
        <v>0</v>
      </c>
      <c r="E437">
        <v>0</v>
      </c>
      <c r="F437">
        <v>0</v>
      </c>
      <c r="G437">
        <v>0</v>
      </c>
      <c r="H437">
        <v>0</v>
      </c>
      <c r="I437">
        <v>0</v>
      </c>
    </row>
    <row r="438" spans="1:9" x14ac:dyDescent="0.3">
      <c r="A438" t="s">
        <v>94</v>
      </c>
      <c r="B438">
        <v>8</v>
      </c>
      <c r="C438">
        <v>5</v>
      </c>
      <c r="D438">
        <v>87</v>
      </c>
      <c r="E438">
        <v>58</v>
      </c>
      <c r="F438">
        <v>1050</v>
      </c>
      <c r="G438">
        <v>707</v>
      </c>
      <c r="H438">
        <v>368</v>
      </c>
      <c r="I438">
        <v>300</v>
      </c>
    </row>
    <row r="439" spans="1:9" x14ac:dyDescent="0.3">
      <c r="A439">
        <v>1</v>
      </c>
      <c r="B439">
        <v>0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</row>
    <row r="440" spans="1:9" x14ac:dyDescent="0.3">
      <c r="A440">
        <v>1</v>
      </c>
      <c r="B440">
        <v>0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</row>
    <row r="441" spans="1:9" x14ac:dyDescent="0.3">
      <c r="A441">
        <v>1</v>
      </c>
      <c r="B441">
        <v>0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</row>
    <row r="442" spans="1:9" x14ac:dyDescent="0.3">
      <c r="A442">
        <v>1</v>
      </c>
      <c r="B442">
        <v>0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</row>
    <row r="443" spans="1:9" x14ac:dyDescent="0.3">
      <c r="A443">
        <v>1</v>
      </c>
      <c r="B443">
        <v>0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</row>
    <row r="444" spans="1:9" x14ac:dyDescent="0.3">
      <c r="A444">
        <v>1</v>
      </c>
      <c r="B444">
        <v>0</v>
      </c>
      <c r="C444">
        <v>0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</row>
    <row r="445" spans="1:9" x14ac:dyDescent="0.3">
      <c r="A445">
        <v>1</v>
      </c>
      <c r="B445">
        <v>0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</row>
    <row r="446" spans="1:9" x14ac:dyDescent="0.3">
      <c r="A446">
        <v>1</v>
      </c>
      <c r="B446">
        <v>0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</row>
    <row r="447" spans="1:9" x14ac:dyDescent="0.3">
      <c r="A447">
        <v>1</v>
      </c>
      <c r="B447">
        <v>0</v>
      </c>
      <c r="C447">
        <v>0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</row>
    <row r="448" spans="1:9" x14ac:dyDescent="0.3">
      <c r="A448">
        <v>1</v>
      </c>
      <c r="B448">
        <v>0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</row>
    <row r="449" spans="1:9" x14ac:dyDescent="0.3">
      <c r="A449">
        <v>1</v>
      </c>
      <c r="B449">
        <v>0</v>
      </c>
      <c r="C449">
        <v>0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</row>
    <row r="450" spans="1:9" x14ac:dyDescent="0.3">
      <c r="A450">
        <v>1</v>
      </c>
      <c r="B450">
        <v>0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</row>
    <row r="451" spans="1:9" x14ac:dyDescent="0.3">
      <c r="A451">
        <v>1</v>
      </c>
      <c r="B451">
        <v>0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</row>
    <row r="452" spans="1:9" x14ac:dyDescent="0.3">
      <c r="A452" t="s">
        <v>203</v>
      </c>
      <c r="B452">
        <v>0</v>
      </c>
      <c r="C452">
        <v>2</v>
      </c>
      <c r="D452">
        <v>12</v>
      </c>
      <c r="E452">
        <v>11</v>
      </c>
      <c r="F452">
        <v>146</v>
      </c>
      <c r="G452">
        <v>129</v>
      </c>
      <c r="H452">
        <v>21</v>
      </c>
      <c r="I452">
        <v>90</v>
      </c>
    </row>
    <row r="453" spans="1:9" x14ac:dyDescent="0.3">
      <c r="A453">
        <v>1</v>
      </c>
      <c r="B453">
        <v>0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</row>
    <row r="454" spans="1:9" x14ac:dyDescent="0.3">
      <c r="A454">
        <v>1</v>
      </c>
      <c r="B454">
        <v>0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</row>
    <row r="455" spans="1:9" x14ac:dyDescent="0.3">
      <c r="A455" t="s">
        <v>55</v>
      </c>
      <c r="B455">
        <v>3</v>
      </c>
      <c r="C455">
        <v>9</v>
      </c>
      <c r="D455">
        <v>60</v>
      </c>
      <c r="E455">
        <v>69</v>
      </c>
      <c r="F455">
        <v>759</v>
      </c>
      <c r="G455">
        <v>780</v>
      </c>
      <c r="H455">
        <v>311</v>
      </c>
      <c r="I455">
        <v>363</v>
      </c>
    </row>
    <row r="456" spans="1:9" x14ac:dyDescent="0.3">
      <c r="A456">
        <v>1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</row>
    <row r="457" spans="1:9" x14ac:dyDescent="0.3">
      <c r="A457">
        <v>1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</row>
    <row r="458" spans="1:9" x14ac:dyDescent="0.3">
      <c r="A458">
        <v>1</v>
      </c>
      <c r="B458">
        <v>0</v>
      </c>
      <c r="C458">
        <v>0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</row>
    <row r="459" spans="1:9" x14ac:dyDescent="0.3">
      <c r="A459">
        <v>1</v>
      </c>
      <c r="B459">
        <v>0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</row>
    <row r="460" spans="1:9" x14ac:dyDescent="0.3">
      <c r="A460">
        <v>1</v>
      </c>
      <c r="B460">
        <v>0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</row>
    <row r="461" spans="1:9" x14ac:dyDescent="0.3">
      <c r="A461">
        <v>1</v>
      </c>
      <c r="B461">
        <v>0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</row>
    <row r="462" spans="1:9" x14ac:dyDescent="0.3">
      <c r="A462">
        <v>1</v>
      </c>
      <c r="B462">
        <v>0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</row>
    <row r="463" spans="1:9" x14ac:dyDescent="0.3">
      <c r="A463">
        <v>1</v>
      </c>
      <c r="B463">
        <v>0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</row>
    <row r="464" spans="1:9" x14ac:dyDescent="0.3">
      <c r="A464">
        <v>1</v>
      </c>
      <c r="B464">
        <v>0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</row>
    <row r="465" spans="1:9" x14ac:dyDescent="0.3">
      <c r="A465">
        <v>1</v>
      </c>
      <c r="B465">
        <v>0</v>
      </c>
      <c r="C465">
        <v>0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</row>
    <row r="466" spans="1:9" x14ac:dyDescent="0.3">
      <c r="A466">
        <v>1</v>
      </c>
      <c r="B466">
        <v>0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</row>
    <row r="467" spans="1:9" x14ac:dyDescent="0.3">
      <c r="A467">
        <v>1</v>
      </c>
      <c r="B467">
        <v>0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</row>
    <row r="468" spans="1:9" x14ac:dyDescent="0.3">
      <c r="A468" t="s">
        <v>99</v>
      </c>
      <c r="B468">
        <v>4</v>
      </c>
      <c r="C468">
        <v>8</v>
      </c>
      <c r="D468">
        <v>54</v>
      </c>
      <c r="E468">
        <v>72</v>
      </c>
      <c r="F468">
        <v>710</v>
      </c>
      <c r="G468">
        <v>795</v>
      </c>
      <c r="H468">
        <v>316</v>
      </c>
      <c r="I468">
        <v>309</v>
      </c>
    </row>
    <row r="469" spans="1:9" x14ac:dyDescent="0.3">
      <c r="A469">
        <v>1</v>
      </c>
      <c r="B469">
        <v>0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</row>
    <row r="470" spans="1:9" x14ac:dyDescent="0.3">
      <c r="A470">
        <v>1</v>
      </c>
      <c r="B470">
        <v>0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</row>
    <row r="471" spans="1:9" x14ac:dyDescent="0.3">
      <c r="A471">
        <v>1</v>
      </c>
      <c r="B471">
        <v>0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</row>
    <row r="472" spans="1:9" x14ac:dyDescent="0.3">
      <c r="A472">
        <v>1</v>
      </c>
      <c r="B472">
        <v>0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</row>
    <row r="473" spans="1:9" x14ac:dyDescent="0.3">
      <c r="A473">
        <v>1</v>
      </c>
      <c r="B473">
        <v>0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</row>
    <row r="474" spans="1:9" x14ac:dyDescent="0.3">
      <c r="A474">
        <v>1</v>
      </c>
      <c r="B474">
        <v>0</v>
      </c>
      <c r="C474">
        <v>0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</row>
    <row r="475" spans="1:9" x14ac:dyDescent="0.3">
      <c r="A475">
        <v>1</v>
      </c>
      <c r="B475">
        <v>0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</row>
    <row r="476" spans="1:9" x14ac:dyDescent="0.3">
      <c r="A476">
        <v>1</v>
      </c>
      <c r="B476">
        <v>0</v>
      </c>
      <c r="C476">
        <v>0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</row>
    <row r="477" spans="1:9" x14ac:dyDescent="0.3">
      <c r="A477">
        <v>1</v>
      </c>
      <c r="B477">
        <v>0</v>
      </c>
      <c r="C477">
        <v>0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</row>
    <row r="478" spans="1:9" x14ac:dyDescent="0.3">
      <c r="A478">
        <v>1</v>
      </c>
      <c r="B478">
        <v>0</v>
      </c>
      <c r="C478">
        <v>0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</row>
    <row r="479" spans="1:9" x14ac:dyDescent="0.3">
      <c r="A479">
        <v>1</v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</row>
    <row r="480" spans="1:9" x14ac:dyDescent="0.3">
      <c r="A480">
        <v>1</v>
      </c>
      <c r="B480">
        <v>0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</row>
    <row r="481" spans="1:9" x14ac:dyDescent="0.3">
      <c r="A481" t="s">
        <v>1</v>
      </c>
      <c r="B481">
        <v>2</v>
      </c>
      <c r="C481">
        <v>10</v>
      </c>
      <c r="D481">
        <v>89</v>
      </c>
      <c r="E481">
        <v>48</v>
      </c>
      <c r="F481">
        <v>919</v>
      </c>
      <c r="G481">
        <v>740</v>
      </c>
      <c r="H481">
        <v>185</v>
      </c>
      <c r="I481">
        <v>336</v>
      </c>
    </row>
    <row r="482" spans="1:9" x14ac:dyDescent="0.3">
      <c r="A482">
        <v>1</v>
      </c>
      <c r="B482">
        <v>0</v>
      </c>
      <c r="C482">
        <v>0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</row>
    <row r="483" spans="1:9" x14ac:dyDescent="0.3">
      <c r="A483">
        <v>1</v>
      </c>
      <c r="B483">
        <v>0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</row>
    <row r="484" spans="1:9" x14ac:dyDescent="0.3">
      <c r="A484">
        <v>1</v>
      </c>
      <c r="B484">
        <v>0</v>
      </c>
      <c r="C484">
        <v>0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</row>
    <row r="485" spans="1:9" x14ac:dyDescent="0.3">
      <c r="A485">
        <v>1</v>
      </c>
      <c r="B485">
        <v>0</v>
      </c>
      <c r="C485">
        <v>0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</row>
    <row r="486" spans="1:9" x14ac:dyDescent="0.3">
      <c r="A486">
        <v>1</v>
      </c>
      <c r="B486">
        <v>0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</row>
    <row r="487" spans="1:9" x14ac:dyDescent="0.3">
      <c r="A487">
        <v>1</v>
      </c>
      <c r="B487">
        <v>0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</row>
    <row r="488" spans="1:9" x14ac:dyDescent="0.3">
      <c r="A488">
        <v>1</v>
      </c>
      <c r="B488">
        <v>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</row>
    <row r="489" spans="1:9" x14ac:dyDescent="0.3">
      <c r="A489">
        <v>1</v>
      </c>
      <c r="B489">
        <v>0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</row>
    <row r="490" spans="1:9" x14ac:dyDescent="0.3">
      <c r="A490">
        <v>1</v>
      </c>
      <c r="B490">
        <v>0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</row>
    <row r="491" spans="1:9" x14ac:dyDescent="0.3">
      <c r="A491">
        <v>1</v>
      </c>
      <c r="B491">
        <v>0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</row>
    <row r="492" spans="1:9" x14ac:dyDescent="0.3">
      <c r="A492">
        <v>1</v>
      </c>
      <c r="B492">
        <v>0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</row>
    <row r="493" spans="1:9" x14ac:dyDescent="0.3">
      <c r="A493">
        <v>1</v>
      </c>
      <c r="B493">
        <v>0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</row>
    <row r="494" spans="1:9" x14ac:dyDescent="0.3">
      <c r="A494" t="s">
        <v>19</v>
      </c>
      <c r="B494">
        <v>0</v>
      </c>
      <c r="C494">
        <v>1</v>
      </c>
      <c r="D494">
        <v>6</v>
      </c>
      <c r="E494">
        <v>6</v>
      </c>
      <c r="F494">
        <v>70</v>
      </c>
      <c r="G494">
        <v>73</v>
      </c>
      <c r="H494">
        <v>17</v>
      </c>
      <c r="I494">
        <v>41</v>
      </c>
    </row>
    <row r="495" spans="1:9" x14ac:dyDescent="0.3">
      <c r="A495">
        <v>1</v>
      </c>
      <c r="B495">
        <v>0</v>
      </c>
      <c r="C495">
        <v>0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</row>
    <row r="496" spans="1:9" x14ac:dyDescent="0.3">
      <c r="A496" t="s">
        <v>159</v>
      </c>
      <c r="B496">
        <v>6</v>
      </c>
      <c r="C496">
        <v>7</v>
      </c>
      <c r="D496">
        <v>69</v>
      </c>
      <c r="E496">
        <v>72</v>
      </c>
      <c r="F496">
        <v>867</v>
      </c>
      <c r="G496">
        <v>817</v>
      </c>
      <c r="H496">
        <v>339</v>
      </c>
      <c r="I496">
        <v>323</v>
      </c>
    </row>
    <row r="497" spans="1:9" x14ac:dyDescent="0.3">
      <c r="A497">
        <v>1</v>
      </c>
      <c r="B497">
        <v>0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</row>
    <row r="498" spans="1:9" x14ac:dyDescent="0.3">
      <c r="A498">
        <v>1</v>
      </c>
      <c r="B498">
        <v>0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</row>
    <row r="499" spans="1:9" x14ac:dyDescent="0.3">
      <c r="A499">
        <v>1</v>
      </c>
      <c r="B499">
        <v>0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</row>
    <row r="500" spans="1:9" x14ac:dyDescent="0.3">
      <c r="A500">
        <v>1</v>
      </c>
      <c r="B500">
        <v>0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</row>
    <row r="501" spans="1:9" x14ac:dyDescent="0.3">
      <c r="A501">
        <v>1</v>
      </c>
      <c r="B501">
        <v>0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</row>
    <row r="502" spans="1:9" x14ac:dyDescent="0.3">
      <c r="A502">
        <v>1</v>
      </c>
      <c r="B502">
        <v>0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</row>
    <row r="503" spans="1:9" x14ac:dyDescent="0.3">
      <c r="A503">
        <v>1</v>
      </c>
      <c r="B503">
        <v>0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</row>
    <row r="504" spans="1:9" x14ac:dyDescent="0.3">
      <c r="A504">
        <v>1</v>
      </c>
      <c r="B504">
        <v>0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</row>
    <row r="505" spans="1:9" x14ac:dyDescent="0.3">
      <c r="A505">
        <v>1</v>
      </c>
      <c r="B505">
        <v>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</row>
    <row r="506" spans="1:9" x14ac:dyDescent="0.3">
      <c r="A506">
        <v>1</v>
      </c>
      <c r="B506">
        <v>0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</row>
    <row r="507" spans="1:9" x14ac:dyDescent="0.3">
      <c r="A507">
        <v>1</v>
      </c>
      <c r="B507">
        <v>0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</row>
    <row r="508" spans="1:9" x14ac:dyDescent="0.3">
      <c r="A508">
        <v>1</v>
      </c>
      <c r="B508">
        <v>0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</row>
    <row r="509" spans="1:9" x14ac:dyDescent="0.3">
      <c r="A509">
        <v>1</v>
      </c>
      <c r="B509">
        <v>0</v>
      </c>
      <c r="C509">
        <v>0</v>
      </c>
      <c r="D509">
        <v>0</v>
      </c>
      <c r="E509">
        <v>0</v>
      </c>
      <c r="F509">
        <v>0</v>
      </c>
      <c r="G509">
        <v>0</v>
      </c>
      <c r="H509">
        <v>0</v>
      </c>
      <c r="I509">
        <v>0</v>
      </c>
    </row>
    <row r="510" spans="1:9" x14ac:dyDescent="0.3">
      <c r="A510" t="s">
        <v>152</v>
      </c>
      <c r="B510">
        <v>0</v>
      </c>
      <c r="C510">
        <v>1</v>
      </c>
      <c r="D510">
        <v>9</v>
      </c>
      <c r="E510">
        <v>3</v>
      </c>
      <c r="F510">
        <v>77</v>
      </c>
      <c r="G510">
        <v>64</v>
      </c>
      <c r="H510">
        <v>0</v>
      </c>
      <c r="I510">
        <v>76</v>
      </c>
    </row>
    <row r="511" spans="1:9" x14ac:dyDescent="0.3">
      <c r="A511">
        <v>1</v>
      </c>
      <c r="B511">
        <v>0</v>
      </c>
      <c r="C511">
        <v>0</v>
      </c>
      <c r="D511">
        <v>0</v>
      </c>
      <c r="E511">
        <v>0</v>
      </c>
      <c r="F511">
        <v>0</v>
      </c>
      <c r="G511">
        <v>0</v>
      </c>
      <c r="H511">
        <v>0</v>
      </c>
      <c r="I511">
        <v>0</v>
      </c>
    </row>
    <row r="512" spans="1:9" x14ac:dyDescent="0.3">
      <c r="A512" t="s">
        <v>201</v>
      </c>
      <c r="B512">
        <v>0</v>
      </c>
      <c r="C512">
        <v>2</v>
      </c>
      <c r="D512">
        <v>12</v>
      </c>
      <c r="E512">
        <v>11</v>
      </c>
      <c r="F512">
        <v>135</v>
      </c>
      <c r="G512">
        <v>134</v>
      </c>
      <c r="H512">
        <v>32</v>
      </c>
      <c r="I512">
        <v>40</v>
      </c>
    </row>
    <row r="513" spans="1:9" x14ac:dyDescent="0.3">
      <c r="A513">
        <v>1</v>
      </c>
      <c r="B513">
        <v>0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</row>
    <row r="514" spans="1:9" x14ac:dyDescent="0.3">
      <c r="A514">
        <v>1</v>
      </c>
      <c r="B514">
        <v>0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</row>
    <row r="515" spans="1:9" x14ac:dyDescent="0.3">
      <c r="A515" t="s">
        <v>68</v>
      </c>
      <c r="B515">
        <v>11</v>
      </c>
      <c r="C515">
        <v>3</v>
      </c>
      <c r="D515">
        <v>91</v>
      </c>
      <c r="E515">
        <v>56</v>
      </c>
      <c r="F515">
        <v>1070</v>
      </c>
      <c r="G515">
        <v>733</v>
      </c>
      <c r="H515">
        <v>441</v>
      </c>
      <c r="I515">
        <v>288</v>
      </c>
    </row>
    <row r="516" spans="1:9" x14ac:dyDescent="0.3">
      <c r="A516">
        <v>1</v>
      </c>
      <c r="B516">
        <v>0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</row>
    <row r="517" spans="1:9" x14ac:dyDescent="0.3">
      <c r="A517">
        <v>1</v>
      </c>
      <c r="B517">
        <v>0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</row>
    <row r="518" spans="1:9" x14ac:dyDescent="0.3">
      <c r="A518">
        <v>1</v>
      </c>
      <c r="B518">
        <v>0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</row>
    <row r="519" spans="1:9" x14ac:dyDescent="0.3">
      <c r="A519">
        <v>1</v>
      </c>
      <c r="B519">
        <v>0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</row>
    <row r="520" spans="1:9" x14ac:dyDescent="0.3">
      <c r="A520">
        <v>1</v>
      </c>
      <c r="B520">
        <v>0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</row>
    <row r="521" spans="1:9" x14ac:dyDescent="0.3">
      <c r="A521">
        <v>1</v>
      </c>
      <c r="B521">
        <v>0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</row>
    <row r="522" spans="1:9" x14ac:dyDescent="0.3">
      <c r="A522">
        <v>1</v>
      </c>
      <c r="B522">
        <v>0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</row>
    <row r="523" spans="1:9" x14ac:dyDescent="0.3">
      <c r="A523">
        <v>1</v>
      </c>
      <c r="B523">
        <v>0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</row>
    <row r="524" spans="1:9" x14ac:dyDescent="0.3">
      <c r="A524">
        <v>1</v>
      </c>
      <c r="B524">
        <v>0</v>
      </c>
      <c r="C524">
        <v>0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0</v>
      </c>
    </row>
    <row r="525" spans="1:9" x14ac:dyDescent="0.3">
      <c r="A525">
        <v>1</v>
      </c>
      <c r="B525">
        <v>0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</row>
    <row r="526" spans="1:9" x14ac:dyDescent="0.3">
      <c r="A526">
        <v>1</v>
      </c>
      <c r="B526">
        <v>0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</row>
    <row r="527" spans="1:9" x14ac:dyDescent="0.3">
      <c r="A527">
        <v>1</v>
      </c>
      <c r="B527">
        <v>0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</row>
    <row r="528" spans="1:9" x14ac:dyDescent="0.3">
      <c r="A528">
        <v>1</v>
      </c>
      <c r="B528">
        <v>0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</row>
    <row r="529" spans="1:9" x14ac:dyDescent="0.3">
      <c r="A529" t="s">
        <v>116</v>
      </c>
      <c r="B529">
        <v>8</v>
      </c>
      <c r="C529">
        <v>5</v>
      </c>
      <c r="D529">
        <v>79</v>
      </c>
      <c r="E529">
        <v>61</v>
      </c>
      <c r="F529">
        <v>885</v>
      </c>
      <c r="G529">
        <v>789</v>
      </c>
      <c r="H529">
        <v>364</v>
      </c>
      <c r="I529">
        <v>359</v>
      </c>
    </row>
    <row r="530" spans="1:9" x14ac:dyDescent="0.3">
      <c r="A530">
        <v>1</v>
      </c>
      <c r="B530">
        <v>0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</row>
    <row r="531" spans="1:9" x14ac:dyDescent="0.3">
      <c r="A531">
        <v>1</v>
      </c>
      <c r="B531">
        <v>0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</row>
    <row r="532" spans="1:9" x14ac:dyDescent="0.3">
      <c r="A532">
        <v>1</v>
      </c>
      <c r="B532">
        <v>0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</row>
    <row r="533" spans="1:9" x14ac:dyDescent="0.3">
      <c r="A533">
        <v>1</v>
      </c>
      <c r="B533">
        <v>0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</row>
    <row r="534" spans="1:9" x14ac:dyDescent="0.3">
      <c r="A534">
        <v>1</v>
      </c>
      <c r="B534">
        <v>0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</row>
    <row r="535" spans="1:9" x14ac:dyDescent="0.3">
      <c r="A535">
        <v>1</v>
      </c>
      <c r="B535">
        <v>0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</row>
    <row r="536" spans="1:9" x14ac:dyDescent="0.3">
      <c r="A536">
        <v>1</v>
      </c>
      <c r="B536">
        <v>0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</row>
    <row r="537" spans="1:9" x14ac:dyDescent="0.3">
      <c r="A537">
        <v>1</v>
      </c>
      <c r="B537">
        <v>0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</row>
    <row r="538" spans="1:9" x14ac:dyDescent="0.3">
      <c r="A538">
        <v>1</v>
      </c>
      <c r="B538">
        <v>0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</row>
    <row r="539" spans="1:9" x14ac:dyDescent="0.3">
      <c r="A539">
        <v>1</v>
      </c>
      <c r="B539">
        <v>0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</row>
    <row r="540" spans="1:9" x14ac:dyDescent="0.3">
      <c r="A540">
        <v>1</v>
      </c>
      <c r="B540">
        <v>0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</row>
    <row r="541" spans="1:9" x14ac:dyDescent="0.3">
      <c r="A541">
        <v>1</v>
      </c>
      <c r="B541">
        <v>0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</row>
    <row r="542" spans="1:9" x14ac:dyDescent="0.3">
      <c r="A542">
        <v>1</v>
      </c>
      <c r="B542">
        <v>0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</row>
    <row r="543" spans="1:9" x14ac:dyDescent="0.3">
      <c r="A543" t="s">
        <v>172</v>
      </c>
      <c r="B543">
        <v>3</v>
      </c>
      <c r="C543">
        <v>9</v>
      </c>
      <c r="D543">
        <v>73</v>
      </c>
      <c r="E543">
        <v>57</v>
      </c>
      <c r="F543">
        <v>811</v>
      </c>
      <c r="G543">
        <v>740</v>
      </c>
      <c r="H543">
        <v>286</v>
      </c>
      <c r="I543">
        <v>406</v>
      </c>
    </row>
    <row r="544" spans="1:9" x14ac:dyDescent="0.3">
      <c r="A544">
        <v>1</v>
      </c>
      <c r="B544">
        <v>0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</row>
    <row r="545" spans="1:9" x14ac:dyDescent="0.3">
      <c r="A545">
        <v>1</v>
      </c>
      <c r="B545">
        <v>0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</row>
    <row r="546" spans="1:9" x14ac:dyDescent="0.3">
      <c r="A546">
        <v>1</v>
      </c>
      <c r="B546">
        <v>0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</row>
    <row r="547" spans="1:9" x14ac:dyDescent="0.3">
      <c r="A547">
        <v>1</v>
      </c>
      <c r="B547">
        <v>0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</row>
    <row r="548" spans="1:9" x14ac:dyDescent="0.3">
      <c r="A548">
        <v>1</v>
      </c>
      <c r="B548">
        <v>0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</row>
    <row r="549" spans="1:9" x14ac:dyDescent="0.3">
      <c r="A549">
        <v>1</v>
      </c>
      <c r="B549">
        <v>0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</row>
    <row r="550" spans="1:9" x14ac:dyDescent="0.3">
      <c r="A550">
        <v>1</v>
      </c>
      <c r="B550">
        <v>0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</row>
    <row r="551" spans="1:9" x14ac:dyDescent="0.3">
      <c r="A551">
        <v>1</v>
      </c>
      <c r="B551">
        <v>0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</row>
    <row r="552" spans="1:9" x14ac:dyDescent="0.3">
      <c r="A552">
        <v>1</v>
      </c>
      <c r="B552">
        <v>0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</row>
    <row r="553" spans="1:9" x14ac:dyDescent="0.3">
      <c r="A553">
        <v>1</v>
      </c>
      <c r="B553">
        <v>0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</row>
    <row r="554" spans="1:9" x14ac:dyDescent="0.3">
      <c r="A554">
        <v>1</v>
      </c>
      <c r="B554">
        <v>0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</row>
    <row r="555" spans="1:9" x14ac:dyDescent="0.3">
      <c r="A555">
        <v>1</v>
      </c>
      <c r="B555">
        <v>0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</row>
    <row r="556" spans="1:9" x14ac:dyDescent="0.3">
      <c r="A556" t="s">
        <v>0</v>
      </c>
      <c r="B556">
        <v>7</v>
      </c>
      <c r="C556">
        <v>6</v>
      </c>
      <c r="D556">
        <v>87</v>
      </c>
      <c r="E556">
        <v>59</v>
      </c>
      <c r="F556">
        <v>1040</v>
      </c>
      <c r="G556">
        <v>740</v>
      </c>
      <c r="H556">
        <v>376</v>
      </c>
      <c r="I556">
        <v>333</v>
      </c>
    </row>
    <row r="557" spans="1:9" x14ac:dyDescent="0.3">
      <c r="A557">
        <v>1</v>
      </c>
      <c r="B557">
        <v>0</v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</row>
    <row r="558" spans="1:9" x14ac:dyDescent="0.3">
      <c r="A558">
        <v>1</v>
      </c>
      <c r="B558">
        <v>0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</row>
    <row r="559" spans="1:9" x14ac:dyDescent="0.3">
      <c r="A559">
        <v>1</v>
      </c>
      <c r="B559">
        <v>0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</row>
    <row r="560" spans="1:9" x14ac:dyDescent="0.3">
      <c r="A560">
        <v>1</v>
      </c>
      <c r="B560">
        <v>0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</row>
    <row r="561" spans="1:9" x14ac:dyDescent="0.3">
      <c r="A561">
        <v>1</v>
      </c>
      <c r="B561">
        <v>0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</row>
    <row r="562" spans="1:9" x14ac:dyDescent="0.3">
      <c r="A562">
        <v>1</v>
      </c>
      <c r="B562">
        <v>0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</row>
    <row r="563" spans="1:9" x14ac:dyDescent="0.3">
      <c r="A563">
        <v>1</v>
      </c>
      <c r="B563">
        <v>0</v>
      </c>
      <c r="C563">
        <v>0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</row>
    <row r="564" spans="1:9" x14ac:dyDescent="0.3">
      <c r="A564">
        <v>1</v>
      </c>
      <c r="B564">
        <v>0</v>
      </c>
      <c r="C564">
        <v>0</v>
      </c>
      <c r="D564">
        <v>0</v>
      </c>
      <c r="E564">
        <v>0</v>
      </c>
      <c r="F564">
        <v>0</v>
      </c>
      <c r="G564">
        <v>0</v>
      </c>
      <c r="H564">
        <v>0</v>
      </c>
      <c r="I564">
        <v>0</v>
      </c>
    </row>
    <row r="565" spans="1:9" x14ac:dyDescent="0.3">
      <c r="A565">
        <v>1</v>
      </c>
      <c r="B565">
        <v>0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</row>
    <row r="566" spans="1:9" x14ac:dyDescent="0.3">
      <c r="A566">
        <v>1</v>
      </c>
      <c r="B566">
        <v>0</v>
      </c>
      <c r="C566">
        <v>0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0</v>
      </c>
    </row>
    <row r="567" spans="1:9" x14ac:dyDescent="0.3">
      <c r="A567">
        <v>1</v>
      </c>
      <c r="B567">
        <v>0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</row>
    <row r="568" spans="1:9" x14ac:dyDescent="0.3">
      <c r="A568">
        <v>1</v>
      </c>
      <c r="B568">
        <v>0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</row>
    <row r="569" spans="1:9" x14ac:dyDescent="0.3">
      <c r="A569">
        <v>1</v>
      </c>
      <c r="B569">
        <v>0</v>
      </c>
      <c r="C569">
        <v>0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</row>
    <row r="570" spans="1:9" x14ac:dyDescent="0.3">
      <c r="A570" t="s">
        <v>178</v>
      </c>
      <c r="B570">
        <v>0</v>
      </c>
      <c r="C570">
        <v>1</v>
      </c>
      <c r="D570">
        <v>9</v>
      </c>
      <c r="E570">
        <v>4</v>
      </c>
      <c r="F570">
        <v>74</v>
      </c>
      <c r="G570">
        <v>76</v>
      </c>
      <c r="H570">
        <v>10</v>
      </c>
      <c r="I570">
        <v>40</v>
      </c>
    </row>
    <row r="571" spans="1:9" x14ac:dyDescent="0.3">
      <c r="A571">
        <v>1</v>
      </c>
      <c r="B571">
        <v>0</v>
      </c>
      <c r="C571">
        <v>0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</row>
    <row r="572" spans="1:9" x14ac:dyDescent="0.3">
      <c r="A572" t="s">
        <v>6</v>
      </c>
      <c r="B572">
        <v>5</v>
      </c>
      <c r="C572">
        <v>7</v>
      </c>
      <c r="D572">
        <v>60</v>
      </c>
      <c r="E572">
        <v>59</v>
      </c>
      <c r="F572">
        <v>710</v>
      </c>
      <c r="G572">
        <v>706</v>
      </c>
      <c r="H572">
        <v>268</v>
      </c>
      <c r="I572">
        <v>312</v>
      </c>
    </row>
    <row r="573" spans="1:9" x14ac:dyDescent="0.3">
      <c r="A573">
        <v>1</v>
      </c>
      <c r="B573">
        <v>0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</row>
    <row r="574" spans="1:9" x14ac:dyDescent="0.3">
      <c r="A574">
        <v>1</v>
      </c>
      <c r="B574">
        <v>0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</row>
    <row r="575" spans="1:9" x14ac:dyDescent="0.3">
      <c r="A575">
        <v>1</v>
      </c>
      <c r="B575">
        <v>0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</row>
    <row r="576" spans="1:9" x14ac:dyDescent="0.3">
      <c r="A576">
        <v>1</v>
      </c>
      <c r="B576">
        <v>0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</row>
    <row r="577" spans="1:9" x14ac:dyDescent="0.3">
      <c r="A577">
        <v>1</v>
      </c>
      <c r="B577">
        <v>0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</row>
    <row r="578" spans="1:9" x14ac:dyDescent="0.3">
      <c r="A578">
        <v>1</v>
      </c>
      <c r="B578">
        <v>0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</row>
    <row r="579" spans="1:9" x14ac:dyDescent="0.3">
      <c r="A579">
        <v>1</v>
      </c>
      <c r="B579">
        <v>0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</row>
    <row r="580" spans="1:9" x14ac:dyDescent="0.3">
      <c r="A580">
        <v>1</v>
      </c>
      <c r="B580">
        <v>0</v>
      </c>
      <c r="C580">
        <v>0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</row>
    <row r="581" spans="1:9" x14ac:dyDescent="0.3">
      <c r="A581">
        <v>1</v>
      </c>
      <c r="B581">
        <v>0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</row>
    <row r="582" spans="1:9" x14ac:dyDescent="0.3">
      <c r="A582">
        <v>1</v>
      </c>
      <c r="B582">
        <v>0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</row>
    <row r="583" spans="1:9" x14ac:dyDescent="0.3">
      <c r="A583">
        <v>1</v>
      </c>
      <c r="B583">
        <v>0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</row>
    <row r="584" spans="1:9" x14ac:dyDescent="0.3">
      <c r="A584">
        <v>1</v>
      </c>
      <c r="B584">
        <v>0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</row>
    <row r="585" spans="1:9" x14ac:dyDescent="0.3">
      <c r="A585" t="s">
        <v>223</v>
      </c>
      <c r="B585">
        <v>0</v>
      </c>
      <c r="C585">
        <v>1</v>
      </c>
      <c r="D585">
        <v>9</v>
      </c>
      <c r="E585">
        <v>3</v>
      </c>
      <c r="F585">
        <v>88</v>
      </c>
      <c r="G585">
        <v>57</v>
      </c>
      <c r="H585">
        <v>14</v>
      </c>
      <c r="I585">
        <v>42</v>
      </c>
    </row>
    <row r="586" spans="1:9" x14ac:dyDescent="0.3">
      <c r="A586">
        <v>1</v>
      </c>
      <c r="B586">
        <v>0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</row>
    <row r="587" spans="1:9" x14ac:dyDescent="0.3">
      <c r="A587" t="s">
        <v>155</v>
      </c>
      <c r="B587">
        <v>4</v>
      </c>
      <c r="C587">
        <v>8</v>
      </c>
      <c r="D587">
        <v>80</v>
      </c>
      <c r="E587">
        <v>61</v>
      </c>
      <c r="F587">
        <v>947</v>
      </c>
      <c r="G587">
        <v>705</v>
      </c>
      <c r="H587">
        <v>168</v>
      </c>
      <c r="I587">
        <v>275</v>
      </c>
    </row>
    <row r="588" spans="1:9" x14ac:dyDescent="0.3">
      <c r="A588">
        <v>1</v>
      </c>
      <c r="B588">
        <v>0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</row>
    <row r="589" spans="1:9" x14ac:dyDescent="0.3">
      <c r="A589">
        <v>1</v>
      </c>
      <c r="B589">
        <v>0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</row>
    <row r="590" spans="1:9" x14ac:dyDescent="0.3">
      <c r="A590">
        <v>1</v>
      </c>
      <c r="B590">
        <v>0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</row>
    <row r="591" spans="1:9" x14ac:dyDescent="0.3">
      <c r="A591">
        <v>1</v>
      </c>
      <c r="B591">
        <v>0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</row>
    <row r="592" spans="1:9" x14ac:dyDescent="0.3">
      <c r="A592">
        <v>1</v>
      </c>
      <c r="B592">
        <v>0</v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</row>
    <row r="593" spans="1:9" x14ac:dyDescent="0.3">
      <c r="A593">
        <v>1</v>
      </c>
      <c r="B593">
        <v>0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</row>
    <row r="594" spans="1:9" x14ac:dyDescent="0.3">
      <c r="A594">
        <v>1</v>
      </c>
      <c r="B594">
        <v>0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</row>
    <row r="595" spans="1:9" x14ac:dyDescent="0.3">
      <c r="A595">
        <v>1</v>
      </c>
      <c r="B595">
        <v>0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</row>
    <row r="596" spans="1:9" x14ac:dyDescent="0.3">
      <c r="A596">
        <v>1</v>
      </c>
      <c r="B596">
        <v>0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</row>
    <row r="597" spans="1:9" x14ac:dyDescent="0.3">
      <c r="A597">
        <v>1</v>
      </c>
      <c r="B597">
        <v>0</v>
      </c>
      <c r="C597">
        <v>0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</row>
    <row r="598" spans="1:9" x14ac:dyDescent="0.3">
      <c r="A598">
        <v>1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</row>
    <row r="599" spans="1:9" x14ac:dyDescent="0.3">
      <c r="A599">
        <v>1</v>
      </c>
      <c r="B599">
        <v>0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</row>
    <row r="600" spans="1:9" x14ac:dyDescent="0.3">
      <c r="A600" t="s">
        <v>179</v>
      </c>
      <c r="B600">
        <v>0</v>
      </c>
      <c r="C600">
        <v>2</v>
      </c>
      <c r="D600">
        <v>16</v>
      </c>
      <c r="E600">
        <v>9</v>
      </c>
      <c r="F600">
        <v>164</v>
      </c>
      <c r="G600">
        <v>138</v>
      </c>
      <c r="H600">
        <v>14</v>
      </c>
      <c r="I600">
        <v>104</v>
      </c>
    </row>
    <row r="601" spans="1:9" x14ac:dyDescent="0.3">
      <c r="A601">
        <v>1</v>
      </c>
      <c r="B601">
        <v>0</v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</row>
    <row r="602" spans="1:9" x14ac:dyDescent="0.3">
      <c r="A602">
        <v>1</v>
      </c>
      <c r="B602">
        <v>0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</row>
    <row r="603" spans="1:9" x14ac:dyDescent="0.3">
      <c r="A603" t="s">
        <v>9</v>
      </c>
      <c r="B603">
        <v>0</v>
      </c>
      <c r="C603">
        <v>1</v>
      </c>
      <c r="D603">
        <v>6</v>
      </c>
      <c r="E603">
        <v>6</v>
      </c>
      <c r="F603">
        <v>70</v>
      </c>
      <c r="G603">
        <v>69</v>
      </c>
      <c r="H603">
        <v>7</v>
      </c>
      <c r="I603">
        <v>44</v>
      </c>
    </row>
    <row r="604" spans="1:9" x14ac:dyDescent="0.3">
      <c r="A604">
        <v>1</v>
      </c>
      <c r="B604">
        <v>0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</row>
    <row r="605" spans="1:9" x14ac:dyDescent="0.3">
      <c r="A605" t="s">
        <v>161</v>
      </c>
      <c r="B605">
        <v>1</v>
      </c>
      <c r="C605">
        <v>1</v>
      </c>
      <c r="D605">
        <v>15</v>
      </c>
      <c r="E605">
        <v>9</v>
      </c>
      <c r="F605">
        <v>160</v>
      </c>
      <c r="G605">
        <v>116</v>
      </c>
      <c r="H605">
        <v>31</v>
      </c>
      <c r="I605">
        <v>37</v>
      </c>
    </row>
    <row r="606" spans="1:9" x14ac:dyDescent="0.3">
      <c r="A606">
        <v>1</v>
      </c>
      <c r="B606">
        <v>0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</row>
    <row r="607" spans="1:9" x14ac:dyDescent="0.3">
      <c r="A607">
        <v>1</v>
      </c>
      <c r="B607">
        <v>0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</row>
    <row r="608" spans="1:9" x14ac:dyDescent="0.3">
      <c r="A608" t="s">
        <v>135</v>
      </c>
      <c r="B608">
        <v>0</v>
      </c>
      <c r="C608">
        <v>1</v>
      </c>
      <c r="D608">
        <v>4</v>
      </c>
      <c r="E608">
        <v>7</v>
      </c>
      <c r="F608">
        <v>70</v>
      </c>
      <c r="G608">
        <v>62</v>
      </c>
      <c r="H608">
        <v>15</v>
      </c>
      <c r="I608">
        <v>38</v>
      </c>
    </row>
    <row r="609" spans="1:9" x14ac:dyDescent="0.3">
      <c r="A609">
        <v>1</v>
      </c>
      <c r="B609">
        <v>0</v>
      </c>
      <c r="C609">
        <v>0</v>
      </c>
      <c r="D609">
        <v>0</v>
      </c>
      <c r="E609">
        <v>0</v>
      </c>
      <c r="F609">
        <v>0</v>
      </c>
      <c r="G609">
        <v>0</v>
      </c>
      <c r="H609">
        <v>0</v>
      </c>
      <c r="I609">
        <v>0</v>
      </c>
    </row>
    <row r="610" spans="1:9" x14ac:dyDescent="0.3">
      <c r="A610" t="s">
        <v>44</v>
      </c>
      <c r="B610">
        <v>10</v>
      </c>
      <c r="C610">
        <v>3</v>
      </c>
      <c r="D610">
        <v>81</v>
      </c>
      <c r="E610">
        <v>63</v>
      </c>
      <c r="F610">
        <v>1049</v>
      </c>
      <c r="G610">
        <v>715</v>
      </c>
      <c r="H610">
        <v>368</v>
      </c>
      <c r="I610">
        <v>282</v>
      </c>
    </row>
    <row r="611" spans="1:9" x14ac:dyDescent="0.3">
      <c r="A611">
        <v>1</v>
      </c>
      <c r="B611">
        <v>0</v>
      </c>
      <c r="C611">
        <v>0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</row>
    <row r="612" spans="1:9" x14ac:dyDescent="0.3">
      <c r="A612">
        <v>1</v>
      </c>
      <c r="B612">
        <v>0</v>
      </c>
      <c r="C612">
        <v>0</v>
      </c>
      <c r="D612">
        <v>0</v>
      </c>
      <c r="E612">
        <v>0</v>
      </c>
      <c r="F612">
        <v>0</v>
      </c>
      <c r="G612">
        <v>0</v>
      </c>
      <c r="H612">
        <v>0</v>
      </c>
      <c r="I612">
        <v>0</v>
      </c>
    </row>
    <row r="613" spans="1:9" x14ac:dyDescent="0.3">
      <c r="A613">
        <v>1</v>
      </c>
      <c r="B613">
        <v>0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</row>
    <row r="614" spans="1:9" x14ac:dyDescent="0.3">
      <c r="A614">
        <v>1</v>
      </c>
      <c r="B614">
        <v>0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</row>
    <row r="615" spans="1:9" x14ac:dyDescent="0.3">
      <c r="A615">
        <v>1</v>
      </c>
      <c r="B615">
        <v>0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</row>
    <row r="616" spans="1:9" x14ac:dyDescent="0.3">
      <c r="A616">
        <v>1</v>
      </c>
      <c r="B616">
        <v>0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</row>
    <row r="617" spans="1:9" x14ac:dyDescent="0.3">
      <c r="A617">
        <v>1</v>
      </c>
      <c r="B617">
        <v>0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</row>
    <row r="618" spans="1:9" x14ac:dyDescent="0.3">
      <c r="A618">
        <v>1</v>
      </c>
      <c r="B618">
        <v>0</v>
      </c>
      <c r="C618">
        <v>0</v>
      </c>
      <c r="D618">
        <v>0</v>
      </c>
      <c r="E618">
        <v>0</v>
      </c>
      <c r="F618">
        <v>0</v>
      </c>
      <c r="G618">
        <v>0</v>
      </c>
      <c r="H618">
        <v>0</v>
      </c>
      <c r="I618">
        <v>0</v>
      </c>
    </row>
    <row r="619" spans="1:9" x14ac:dyDescent="0.3">
      <c r="A619">
        <v>1</v>
      </c>
      <c r="B619">
        <v>0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</row>
    <row r="620" spans="1:9" x14ac:dyDescent="0.3">
      <c r="A620">
        <v>1</v>
      </c>
      <c r="B620">
        <v>0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</row>
    <row r="621" spans="1:9" x14ac:dyDescent="0.3">
      <c r="A621">
        <v>1</v>
      </c>
      <c r="B621">
        <v>0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</row>
    <row r="622" spans="1:9" x14ac:dyDescent="0.3">
      <c r="A622">
        <v>1</v>
      </c>
      <c r="B622">
        <v>0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</row>
    <row r="623" spans="1:9" x14ac:dyDescent="0.3">
      <c r="A623">
        <v>1</v>
      </c>
      <c r="B623">
        <v>0</v>
      </c>
      <c r="C623">
        <v>0</v>
      </c>
      <c r="D623">
        <v>0</v>
      </c>
      <c r="E623">
        <v>0</v>
      </c>
      <c r="F623">
        <v>0</v>
      </c>
      <c r="G623">
        <v>0</v>
      </c>
      <c r="H623">
        <v>0</v>
      </c>
      <c r="I623">
        <v>0</v>
      </c>
    </row>
    <row r="624" spans="1:9" x14ac:dyDescent="0.3">
      <c r="A624" t="s">
        <v>71</v>
      </c>
      <c r="B624">
        <v>0</v>
      </c>
      <c r="C624">
        <v>1</v>
      </c>
      <c r="D624">
        <v>7</v>
      </c>
      <c r="E624">
        <v>5</v>
      </c>
      <c r="F624">
        <v>78</v>
      </c>
      <c r="G624">
        <v>64</v>
      </c>
      <c r="H624">
        <v>0</v>
      </c>
      <c r="I624">
        <v>40</v>
      </c>
    </row>
    <row r="625" spans="1:9" x14ac:dyDescent="0.3">
      <c r="A625">
        <v>1</v>
      </c>
      <c r="B625">
        <v>0</v>
      </c>
      <c r="C625">
        <v>0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</row>
    <row r="626" spans="1:9" x14ac:dyDescent="0.3">
      <c r="A626" t="s">
        <v>98</v>
      </c>
      <c r="B626">
        <v>11</v>
      </c>
      <c r="C626">
        <v>2</v>
      </c>
      <c r="D626">
        <v>75</v>
      </c>
      <c r="E626">
        <v>69</v>
      </c>
      <c r="F626">
        <v>1100</v>
      </c>
      <c r="G626">
        <v>698</v>
      </c>
      <c r="H626">
        <v>537</v>
      </c>
      <c r="I626">
        <v>203</v>
      </c>
    </row>
    <row r="627" spans="1:9" x14ac:dyDescent="0.3">
      <c r="A627">
        <v>1</v>
      </c>
      <c r="B627">
        <v>0</v>
      </c>
      <c r="C627">
        <v>0</v>
      </c>
      <c r="D627">
        <v>0</v>
      </c>
      <c r="E627">
        <v>0</v>
      </c>
      <c r="F627">
        <v>0</v>
      </c>
      <c r="G627">
        <v>0</v>
      </c>
      <c r="H627">
        <v>0</v>
      </c>
      <c r="I627">
        <v>0</v>
      </c>
    </row>
    <row r="628" spans="1:9" x14ac:dyDescent="0.3">
      <c r="A628">
        <v>1</v>
      </c>
      <c r="B628">
        <v>0</v>
      </c>
      <c r="C628">
        <v>0</v>
      </c>
      <c r="D628">
        <v>0</v>
      </c>
      <c r="E628">
        <v>0</v>
      </c>
      <c r="F628">
        <v>0</v>
      </c>
      <c r="G628">
        <v>0</v>
      </c>
      <c r="H628">
        <v>0</v>
      </c>
      <c r="I628">
        <v>0</v>
      </c>
    </row>
    <row r="629" spans="1:9" x14ac:dyDescent="0.3">
      <c r="A629">
        <v>1</v>
      </c>
      <c r="B629">
        <v>0</v>
      </c>
      <c r="C629">
        <v>0</v>
      </c>
      <c r="D629">
        <v>0</v>
      </c>
      <c r="E629">
        <v>0</v>
      </c>
      <c r="F629">
        <v>0</v>
      </c>
      <c r="G629">
        <v>0</v>
      </c>
      <c r="H629">
        <v>0</v>
      </c>
      <c r="I629">
        <v>0</v>
      </c>
    </row>
    <row r="630" spans="1:9" x14ac:dyDescent="0.3">
      <c r="A630">
        <v>1</v>
      </c>
      <c r="B630">
        <v>0</v>
      </c>
      <c r="C630">
        <v>0</v>
      </c>
      <c r="D630">
        <v>0</v>
      </c>
      <c r="E630">
        <v>0</v>
      </c>
      <c r="F630">
        <v>0</v>
      </c>
      <c r="G630">
        <v>0</v>
      </c>
      <c r="H630">
        <v>0</v>
      </c>
      <c r="I630">
        <v>0</v>
      </c>
    </row>
    <row r="631" spans="1:9" x14ac:dyDescent="0.3">
      <c r="A631">
        <v>1</v>
      </c>
      <c r="B631">
        <v>0</v>
      </c>
      <c r="C631">
        <v>0</v>
      </c>
      <c r="D631">
        <v>0</v>
      </c>
      <c r="E631">
        <v>0</v>
      </c>
      <c r="F631">
        <v>0</v>
      </c>
      <c r="G631">
        <v>0</v>
      </c>
      <c r="H631">
        <v>0</v>
      </c>
      <c r="I631">
        <v>0</v>
      </c>
    </row>
    <row r="632" spans="1:9" x14ac:dyDescent="0.3">
      <c r="A632">
        <v>1</v>
      </c>
      <c r="B632">
        <v>0</v>
      </c>
      <c r="C632">
        <v>0</v>
      </c>
      <c r="D632">
        <v>0</v>
      </c>
      <c r="E632">
        <v>0</v>
      </c>
      <c r="F632">
        <v>0</v>
      </c>
      <c r="G632">
        <v>0</v>
      </c>
      <c r="H632">
        <v>0</v>
      </c>
      <c r="I632">
        <v>0</v>
      </c>
    </row>
    <row r="633" spans="1:9" x14ac:dyDescent="0.3">
      <c r="A633">
        <v>1</v>
      </c>
      <c r="B633">
        <v>0</v>
      </c>
      <c r="C633">
        <v>0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</row>
    <row r="634" spans="1:9" x14ac:dyDescent="0.3">
      <c r="A634">
        <v>1</v>
      </c>
      <c r="B634">
        <v>0</v>
      </c>
      <c r="C634">
        <v>0</v>
      </c>
      <c r="D634">
        <v>0</v>
      </c>
      <c r="E634">
        <v>0</v>
      </c>
      <c r="F634">
        <v>0</v>
      </c>
      <c r="G634">
        <v>0</v>
      </c>
      <c r="H634">
        <v>0</v>
      </c>
      <c r="I634">
        <v>0</v>
      </c>
    </row>
    <row r="635" spans="1:9" x14ac:dyDescent="0.3">
      <c r="A635">
        <v>1</v>
      </c>
      <c r="B635">
        <v>0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0</v>
      </c>
      <c r="I635">
        <v>0</v>
      </c>
    </row>
    <row r="636" spans="1:9" x14ac:dyDescent="0.3">
      <c r="A636">
        <v>1</v>
      </c>
      <c r="B636">
        <v>0</v>
      </c>
      <c r="C636">
        <v>0</v>
      </c>
      <c r="D636">
        <v>0</v>
      </c>
      <c r="E636">
        <v>0</v>
      </c>
      <c r="F636">
        <v>0</v>
      </c>
      <c r="G636">
        <v>0</v>
      </c>
      <c r="H636">
        <v>0</v>
      </c>
      <c r="I636">
        <v>0</v>
      </c>
    </row>
    <row r="637" spans="1:9" x14ac:dyDescent="0.3">
      <c r="A637">
        <v>1</v>
      </c>
      <c r="B637">
        <v>0</v>
      </c>
      <c r="C637">
        <v>0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</row>
    <row r="638" spans="1:9" x14ac:dyDescent="0.3">
      <c r="A638">
        <v>1</v>
      </c>
      <c r="B638">
        <v>0</v>
      </c>
      <c r="C638">
        <v>0</v>
      </c>
      <c r="D638">
        <v>0</v>
      </c>
      <c r="E638">
        <v>0</v>
      </c>
      <c r="F638">
        <v>0</v>
      </c>
      <c r="G638">
        <v>0</v>
      </c>
      <c r="H638">
        <v>0</v>
      </c>
      <c r="I638">
        <v>0</v>
      </c>
    </row>
    <row r="639" spans="1:9" x14ac:dyDescent="0.3">
      <c r="A639">
        <v>1</v>
      </c>
      <c r="B639">
        <v>0</v>
      </c>
      <c r="C639">
        <v>0</v>
      </c>
      <c r="D639">
        <v>0</v>
      </c>
      <c r="E639">
        <v>0</v>
      </c>
      <c r="F639">
        <v>0</v>
      </c>
      <c r="G639">
        <v>0</v>
      </c>
      <c r="H639">
        <v>0</v>
      </c>
      <c r="I639">
        <v>0</v>
      </c>
    </row>
    <row r="640" spans="1:9" x14ac:dyDescent="0.3">
      <c r="A640" t="s">
        <v>75</v>
      </c>
      <c r="B640">
        <v>0</v>
      </c>
      <c r="C640">
        <v>1</v>
      </c>
      <c r="D640">
        <v>0</v>
      </c>
      <c r="E640">
        <v>11</v>
      </c>
      <c r="F640">
        <v>90</v>
      </c>
      <c r="G640">
        <v>48</v>
      </c>
      <c r="H640">
        <v>0</v>
      </c>
      <c r="I640">
        <v>49</v>
      </c>
    </row>
    <row r="641" spans="1:9" x14ac:dyDescent="0.3">
      <c r="A641">
        <v>1</v>
      </c>
      <c r="B641">
        <v>0</v>
      </c>
      <c r="C641">
        <v>0</v>
      </c>
      <c r="D641">
        <v>0</v>
      </c>
      <c r="E641">
        <v>0</v>
      </c>
      <c r="F641">
        <v>0</v>
      </c>
      <c r="G641">
        <v>0</v>
      </c>
      <c r="H641">
        <v>0</v>
      </c>
      <c r="I641">
        <v>0</v>
      </c>
    </row>
    <row r="642" spans="1:9" x14ac:dyDescent="0.3">
      <c r="A642" t="s">
        <v>70</v>
      </c>
      <c r="B642">
        <v>8</v>
      </c>
      <c r="C642">
        <v>5</v>
      </c>
      <c r="D642">
        <v>78</v>
      </c>
      <c r="E642">
        <v>64</v>
      </c>
      <c r="F642">
        <v>1019</v>
      </c>
      <c r="G642">
        <v>718</v>
      </c>
      <c r="H642">
        <v>360</v>
      </c>
      <c r="I642">
        <v>232</v>
      </c>
    </row>
    <row r="643" spans="1:9" x14ac:dyDescent="0.3">
      <c r="A643">
        <v>1</v>
      </c>
      <c r="B643">
        <v>0</v>
      </c>
      <c r="C643">
        <v>0</v>
      </c>
      <c r="D643">
        <v>0</v>
      </c>
      <c r="E643">
        <v>0</v>
      </c>
      <c r="F643">
        <v>0</v>
      </c>
      <c r="G643">
        <v>0</v>
      </c>
      <c r="H643">
        <v>0</v>
      </c>
      <c r="I643">
        <v>0</v>
      </c>
    </row>
    <row r="644" spans="1:9" x14ac:dyDescent="0.3">
      <c r="A644">
        <v>1</v>
      </c>
      <c r="B644">
        <v>0</v>
      </c>
      <c r="C644">
        <v>0</v>
      </c>
      <c r="D644">
        <v>0</v>
      </c>
      <c r="E644">
        <v>0</v>
      </c>
      <c r="F644">
        <v>0</v>
      </c>
      <c r="G644">
        <v>0</v>
      </c>
      <c r="H644">
        <v>0</v>
      </c>
      <c r="I644">
        <v>0</v>
      </c>
    </row>
    <row r="645" spans="1:9" x14ac:dyDescent="0.3">
      <c r="A645">
        <v>1</v>
      </c>
      <c r="B645">
        <v>0</v>
      </c>
      <c r="C645">
        <v>0</v>
      </c>
      <c r="D645">
        <v>0</v>
      </c>
      <c r="E645">
        <v>0</v>
      </c>
      <c r="F645">
        <v>0</v>
      </c>
      <c r="G645">
        <v>0</v>
      </c>
      <c r="H645">
        <v>0</v>
      </c>
      <c r="I645">
        <v>0</v>
      </c>
    </row>
    <row r="646" spans="1:9" x14ac:dyDescent="0.3">
      <c r="A646">
        <v>1</v>
      </c>
      <c r="B646">
        <v>0</v>
      </c>
      <c r="C646">
        <v>0</v>
      </c>
      <c r="D646">
        <v>0</v>
      </c>
      <c r="E646">
        <v>0</v>
      </c>
      <c r="F646">
        <v>0</v>
      </c>
      <c r="G646">
        <v>0</v>
      </c>
      <c r="H646">
        <v>0</v>
      </c>
      <c r="I646">
        <v>0</v>
      </c>
    </row>
    <row r="647" spans="1:9" x14ac:dyDescent="0.3">
      <c r="A647">
        <v>1</v>
      </c>
      <c r="B647">
        <v>0</v>
      </c>
      <c r="C647">
        <v>0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</row>
    <row r="648" spans="1:9" x14ac:dyDescent="0.3">
      <c r="A648">
        <v>1</v>
      </c>
      <c r="B648">
        <v>0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</row>
    <row r="649" spans="1:9" x14ac:dyDescent="0.3">
      <c r="A649">
        <v>1</v>
      </c>
      <c r="B649">
        <v>0</v>
      </c>
      <c r="C649">
        <v>0</v>
      </c>
      <c r="D649">
        <v>0</v>
      </c>
      <c r="E649">
        <v>0</v>
      </c>
      <c r="F649">
        <v>0</v>
      </c>
      <c r="G649">
        <v>0</v>
      </c>
      <c r="H649">
        <v>0</v>
      </c>
      <c r="I649">
        <v>0</v>
      </c>
    </row>
    <row r="650" spans="1:9" x14ac:dyDescent="0.3">
      <c r="A650">
        <v>1</v>
      </c>
      <c r="B650">
        <v>0</v>
      </c>
      <c r="C650">
        <v>0</v>
      </c>
      <c r="D650">
        <v>0</v>
      </c>
      <c r="E650">
        <v>0</v>
      </c>
      <c r="F650">
        <v>0</v>
      </c>
      <c r="G650">
        <v>0</v>
      </c>
      <c r="H650">
        <v>0</v>
      </c>
      <c r="I650">
        <v>0</v>
      </c>
    </row>
    <row r="651" spans="1:9" x14ac:dyDescent="0.3">
      <c r="A651">
        <v>1</v>
      </c>
      <c r="B651">
        <v>0</v>
      </c>
      <c r="C651">
        <v>0</v>
      </c>
      <c r="D651">
        <v>0</v>
      </c>
      <c r="E651">
        <v>0</v>
      </c>
      <c r="F651">
        <v>0</v>
      </c>
      <c r="G651">
        <v>0</v>
      </c>
      <c r="H651">
        <v>0</v>
      </c>
      <c r="I651">
        <v>0</v>
      </c>
    </row>
    <row r="652" spans="1:9" x14ac:dyDescent="0.3">
      <c r="A652">
        <v>1</v>
      </c>
      <c r="B652">
        <v>0</v>
      </c>
      <c r="C652">
        <v>0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</row>
    <row r="653" spans="1:9" x14ac:dyDescent="0.3">
      <c r="A653">
        <v>1</v>
      </c>
      <c r="B653">
        <v>0</v>
      </c>
      <c r="C653">
        <v>0</v>
      </c>
      <c r="D653">
        <v>0</v>
      </c>
      <c r="E653">
        <v>0</v>
      </c>
      <c r="F653">
        <v>0</v>
      </c>
      <c r="G653">
        <v>0</v>
      </c>
      <c r="H653">
        <v>0</v>
      </c>
      <c r="I653">
        <v>0</v>
      </c>
    </row>
    <row r="654" spans="1:9" x14ac:dyDescent="0.3">
      <c r="A654">
        <v>1</v>
      </c>
      <c r="B654">
        <v>0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</row>
    <row r="655" spans="1:9" x14ac:dyDescent="0.3">
      <c r="A655">
        <v>1</v>
      </c>
      <c r="B655">
        <v>0</v>
      </c>
      <c r="C655">
        <v>0</v>
      </c>
      <c r="D655">
        <v>0</v>
      </c>
      <c r="E655">
        <v>0</v>
      </c>
      <c r="F655">
        <v>0</v>
      </c>
      <c r="G655">
        <v>0</v>
      </c>
      <c r="H655">
        <v>0</v>
      </c>
      <c r="I655">
        <v>0</v>
      </c>
    </row>
    <row r="656" spans="1:9" x14ac:dyDescent="0.3">
      <c r="A656" t="s">
        <v>106</v>
      </c>
      <c r="B656">
        <v>11</v>
      </c>
      <c r="C656">
        <v>3</v>
      </c>
      <c r="D656">
        <v>88</v>
      </c>
      <c r="E656">
        <v>64</v>
      </c>
      <c r="F656">
        <v>1052</v>
      </c>
      <c r="G656">
        <v>788</v>
      </c>
      <c r="H656">
        <v>435</v>
      </c>
      <c r="I656">
        <v>321</v>
      </c>
    </row>
    <row r="657" spans="1:9" x14ac:dyDescent="0.3">
      <c r="A657">
        <v>1</v>
      </c>
      <c r="B657">
        <v>0</v>
      </c>
      <c r="C657">
        <v>0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</row>
    <row r="658" spans="1:9" x14ac:dyDescent="0.3">
      <c r="A658">
        <v>1</v>
      </c>
      <c r="B658">
        <v>0</v>
      </c>
      <c r="C658">
        <v>0</v>
      </c>
      <c r="D658">
        <v>0</v>
      </c>
      <c r="E658">
        <v>0</v>
      </c>
      <c r="F658">
        <v>0</v>
      </c>
      <c r="G658">
        <v>0</v>
      </c>
      <c r="H658">
        <v>0</v>
      </c>
      <c r="I658">
        <v>0</v>
      </c>
    </row>
    <row r="659" spans="1:9" x14ac:dyDescent="0.3">
      <c r="A659">
        <v>1</v>
      </c>
      <c r="B659">
        <v>0</v>
      </c>
      <c r="C659">
        <v>0</v>
      </c>
      <c r="D659">
        <v>0</v>
      </c>
      <c r="E659">
        <v>0</v>
      </c>
      <c r="F659">
        <v>0</v>
      </c>
      <c r="G659">
        <v>0</v>
      </c>
      <c r="H659">
        <v>0</v>
      </c>
      <c r="I659">
        <v>0</v>
      </c>
    </row>
    <row r="660" spans="1:9" x14ac:dyDescent="0.3">
      <c r="A660">
        <v>1</v>
      </c>
      <c r="B660">
        <v>0</v>
      </c>
      <c r="C660">
        <v>0</v>
      </c>
      <c r="D660">
        <v>0</v>
      </c>
      <c r="E660">
        <v>0</v>
      </c>
      <c r="F660">
        <v>0</v>
      </c>
      <c r="G660">
        <v>0</v>
      </c>
      <c r="H660">
        <v>0</v>
      </c>
      <c r="I660">
        <v>0</v>
      </c>
    </row>
    <row r="661" spans="1:9" x14ac:dyDescent="0.3">
      <c r="A661">
        <v>1</v>
      </c>
      <c r="B661">
        <v>0</v>
      </c>
      <c r="C661">
        <v>0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</v>
      </c>
    </row>
    <row r="662" spans="1:9" x14ac:dyDescent="0.3">
      <c r="A662">
        <v>1</v>
      </c>
      <c r="B662">
        <v>0</v>
      </c>
      <c r="C662">
        <v>0</v>
      </c>
      <c r="D662">
        <v>0</v>
      </c>
      <c r="E662">
        <v>0</v>
      </c>
      <c r="F662">
        <v>0</v>
      </c>
      <c r="G662">
        <v>0</v>
      </c>
      <c r="H662">
        <v>0</v>
      </c>
      <c r="I662">
        <v>0</v>
      </c>
    </row>
    <row r="663" spans="1:9" x14ac:dyDescent="0.3">
      <c r="A663">
        <v>1</v>
      </c>
      <c r="B663">
        <v>0</v>
      </c>
      <c r="C663">
        <v>0</v>
      </c>
      <c r="D663">
        <v>0</v>
      </c>
      <c r="E663">
        <v>0</v>
      </c>
      <c r="F663">
        <v>0</v>
      </c>
      <c r="G663">
        <v>0</v>
      </c>
      <c r="H663">
        <v>0</v>
      </c>
      <c r="I663">
        <v>0</v>
      </c>
    </row>
    <row r="664" spans="1:9" x14ac:dyDescent="0.3">
      <c r="A664">
        <v>1</v>
      </c>
      <c r="B664">
        <v>0</v>
      </c>
      <c r="C664">
        <v>0</v>
      </c>
      <c r="D664">
        <v>0</v>
      </c>
      <c r="E664">
        <v>0</v>
      </c>
      <c r="F664">
        <v>0</v>
      </c>
      <c r="G664">
        <v>0</v>
      </c>
      <c r="H664">
        <v>0</v>
      </c>
      <c r="I664">
        <v>0</v>
      </c>
    </row>
    <row r="665" spans="1:9" x14ac:dyDescent="0.3">
      <c r="A665">
        <v>1</v>
      </c>
      <c r="B665">
        <v>0</v>
      </c>
      <c r="C665">
        <v>0</v>
      </c>
      <c r="D665">
        <v>0</v>
      </c>
      <c r="E665">
        <v>0</v>
      </c>
      <c r="F665">
        <v>0</v>
      </c>
      <c r="G665">
        <v>0</v>
      </c>
      <c r="H665">
        <v>0</v>
      </c>
      <c r="I665">
        <v>0</v>
      </c>
    </row>
    <row r="666" spans="1:9" x14ac:dyDescent="0.3">
      <c r="A666">
        <v>1</v>
      </c>
      <c r="B666">
        <v>0</v>
      </c>
      <c r="C666">
        <v>0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</row>
    <row r="667" spans="1:9" x14ac:dyDescent="0.3">
      <c r="A667">
        <v>1</v>
      </c>
      <c r="B667">
        <v>0</v>
      </c>
      <c r="C667">
        <v>0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</row>
    <row r="668" spans="1:9" x14ac:dyDescent="0.3">
      <c r="A668">
        <v>1</v>
      </c>
      <c r="B668">
        <v>0</v>
      </c>
      <c r="C668">
        <v>0</v>
      </c>
      <c r="D668">
        <v>0</v>
      </c>
      <c r="E668">
        <v>0</v>
      </c>
      <c r="F668">
        <v>0</v>
      </c>
      <c r="G668">
        <v>0</v>
      </c>
      <c r="H668">
        <v>0</v>
      </c>
      <c r="I668">
        <v>0</v>
      </c>
    </row>
    <row r="669" spans="1:9" x14ac:dyDescent="0.3">
      <c r="A669">
        <v>1</v>
      </c>
      <c r="B669">
        <v>0</v>
      </c>
      <c r="C669">
        <v>0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</row>
    <row r="670" spans="1:9" x14ac:dyDescent="0.3">
      <c r="A670">
        <v>1</v>
      </c>
      <c r="B670">
        <v>0</v>
      </c>
      <c r="C670">
        <v>0</v>
      </c>
      <c r="D670">
        <v>0</v>
      </c>
      <c r="E670">
        <v>0</v>
      </c>
      <c r="F670">
        <v>0</v>
      </c>
      <c r="G670">
        <v>0</v>
      </c>
      <c r="H670">
        <v>0</v>
      </c>
      <c r="I670">
        <v>0</v>
      </c>
    </row>
    <row r="671" spans="1:9" x14ac:dyDescent="0.3">
      <c r="A671" t="s">
        <v>13</v>
      </c>
      <c r="B671">
        <v>0</v>
      </c>
      <c r="C671">
        <v>1</v>
      </c>
      <c r="D671">
        <v>4</v>
      </c>
      <c r="E671">
        <v>7</v>
      </c>
      <c r="F671">
        <v>71</v>
      </c>
      <c r="G671">
        <v>61</v>
      </c>
      <c r="H671">
        <v>14</v>
      </c>
      <c r="I671">
        <v>30</v>
      </c>
    </row>
    <row r="672" spans="1:9" x14ac:dyDescent="0.3">
      <c r="A672">
        <v>1</v>
      </c>
      <c r="B672">
        <v>0</v>
      </c>
      <c r="C672">
        <v>0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</row>
    <row r="673" spans="1:9" x14ac:dyDescent="0.3">
      <c r="A673" t="s">
        <v>30</v>
      </c>
      <c r="B673">
        <v>9</v>
      </c>
      <c r="C673">
        <v>5</v>
      </c>
      <c r="D673">
        <v>70</v>
      </c>
      <c r="E673">
        <v>80</v>
      </c>
      <c r="F673">
        <v>860</v>
      </c>
      <c r="G673">
        <v>906</v>
      </c>
      <c r="H673">
        <v>504</v>
      </c>
      <c r="I673">
        <v>366</v>
      </c>
    </row>
    <row r="674" spans="1:9" x14ac:dyDescent="0.3">
      <c r="A674">
        <v>1</v>
      </c>
      <c r="B674">
        <v>0</v>
      </c>
      <c r="C674">
        <v>0</v>
      </c>
      <c r="D674">
        <v>0</v>
      </c>
      <c r="E674">
        <v>0</v>
      </c>
      <c r="F674">
        <v>0</v>
      </c>
      <c r="G674">
        <v>0</v>
      </c>
      <c r="H674">
        <v>0</v>
      </c>
      <c r="I674">
        <v>0</v>
      </c>
    </row>
    <row r="675" spans="1:9" x14ac:dyDescent="0.3">
      <c r="A675">
        <v>1</v>
      </c>
      <c r="B675">
        <v>0</v>
      </c>
      <c r="C675">
        <v>0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</row>
    <row r="676" spans="1:9" x14ac:dyDescent="0.3">
      <c r="A676">
        <v>1</v>
      </c>
      <c r="B676">
        <v>0</v>
      </c>
      <c r="C676">
        <v>0</v>
      </c>
      <c r="D676">
        <v>0</v>
      </c>
      <c r="E676">
        <v>0</v>
      </c>
      <c r="F676">
        <v>0</v>
      </c>
      <c r="G676">
        <v>0</v>
      </c>
      <c r="H676">
        <v>0</v>
      </c>
      <c r="I676">
        <v>0</v>
      </c>
    </row>
    <row r="677" spans="1:9" x14ac:dyDescent="0.3">
      <c r="A677">
        <v>1</v>
      </c>
      <c r="B677">
        <v>0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0</v>
      </c>
      <c r="I677">
        <v>0</v>
      </c>
    </row>
    <row r="678" spans="1:9" x14ac:dyDescent="0.3">
      <c r="A678">
        <v>1</v>
      </c>
      <c r="B678">
        <v>0</v>
      </c>
      <c r="C678">
        <v>0</v>
      </c>
      <c r="D678">
        <v>0</v>
      </c>
      <c r="E678">
        <v>0</v>
      </c>
      <c r="F678">
        <v>0</v>
      </c>
      <c r="G678">
        <v>0</v>
      </c>
      <c r="H678">
        <v>0</v>
      </c>
      <c r="I678">
        <v>0</v>
      </c>
    </row>
    <row r="679" spans="1:9" x14ac:dyDescent="0.3">
      <c r="A679">
        <v>1</v>
      </c>
      <c r="B679">
        <v>0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0</v>
      </c>
    </row>
    <row r="680" spans="1:9" x14ac:dyDescent="0.3">
      <c r="A680">
        <v>1</v>
      </c>
      <c r="B680">
        <v>0</v>
      </c>
      <c r="C680">
        <v>0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</row>
    <row r="681" spans="1:9" x14ac:dyDescent="0.3">
      <c r="A681">
        <v>1</v>
      </c>
      <c r="B681">
        <v>0</v>
      </c>
      <c r="C681">
        <v>0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</row>
    <row r="682" spans="1:9" x14ac:dyDescent="0.3">
      <c r="A682">
        <v>1</v>
      </c>
      <c r="B682">
        <v>0</v>
      </c>
      <c r="C682">
        <v>0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</row>
    <row r="683" spans="1:9" x14ac:dyDescent="0.3">
      <c r="A683">
        <v>1</v>
      </c>
      <c r="B683">
        <v>0</v>
      </c>
      <c r="C683">
        <v>0</v>
      </c>
      <c r="D683">
        <v>0</v>
      </c>
      <c r="E683">
        <v>0</v>
      </c>
      <c r="F683">
        <v>0</v>
      </c>
      <c r="G683">
        <v>0</v>
      </c>
      <c r="H683">
        <v>0</v>
      </c>
      <c r="I683">
        <v>0</v>
      </c>
    </row>
    <row r="684" spans="1:9" x14ac:dyDescent="0.3">
      <c r="A684">
        <v>1</v>
      </c>
      <c r="B684">
        <v>0</v>
      </c>
      <c r="C684">
        <v>0</v>
      </c>
      <c r="D684">
        <v>0</v>
      </c>
      <c r="E684">
        <v>0</v>
      </c>
      <c r="F684">
        <v>0</v>
      </c>
      <c r="G684">
        <v>0</v>
      </c>
      <c r="H684">
        <v>0</v>
      </c>
      <c r="I684">
        <v>0</v>
      </c>
    </row>
    <row r="685" spans="1:9" x14ac:dyDescent="0.3">
      <c r="A685">
        <v>1</v>
      </c>
      <c r="B685">
        <v>0</v>
      </c>
      <c r="C685">
        <v>0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</row>
    <row r="686" spans="1:9" x14ac:dyDescent="0.3">
      <c r="A686">
        <v>1</v>
      </c>
      <c r="B686">
        <v>0</v>
      </c>
      <c r="C686">
        <v>0</v>
      </c>
      <c r="D686">
        <v>0</v>
      </c>
      <c r="E686">
        <v>0</v>
      </c>
      <c r="F686">
        <v>0</v>
      </c>
      <c r="G686">
        <v>0</v>
      </c>
      <c r="H686">
        <v>0</v>
      </c>
      <c r="I686">
        <v>0</v>
      </c>
    </row>
    <row r="687" spans="1:9" x14ac:dyDescent="0.3">
      <c r="A687" t="s">
        <v>171</v>
      </c>
      <c r="B687">
        <v>9</v>
      </c>
      <c r="C687">
        <v>4</v>
      </c>
      <c r="D687">
        <v>61</v>
      </c>
      <c r="E687">
        <v>77</v>
      </c>
      <c r="F687">
        <v>887</v>
      </c>
      <c r="G687">
        <v>755</v>
      </c>
      <c r="H687">
        <v>433</v>
      </c>
      <c r="I687">
        <v>266</v>
      </c>
    </row>
    <row r="688" spans="1:9" x14ac:dyDescent="0.3">
      <c r="A688">
        <v>1</v>
      </c>
      <c r="B688">
        <v>0</v>
      </c>
      <c r="C688">
        <v>0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</row>
    <row r="689" spans="1:9" x14ac:dyDescent="0.3">
      <c r="A689">
        <v>1</v>
      </c>
      <c r="B689">
        <v>0</v>
      </c>
      <c r="C689">
        <v>0</v>
      </c>
      <c r="D689">
        <v>0</v>
      </c>
      <c r="E689">
        <v>0</v>
      </c>
      <c r="F689">
        <v>0</v>
      </c>
      <c r="G689">
        <v>0</v>
      </c>
      <c r="H689">
        <v>0</v>
      </c>
      <c r="I689">
        <v>0</v>
      </c>
    </row>
    <row r="690" spans="1:9" x14ac:dyDescent="0.3">
      <c r="A690">
        <v>1</v>
      </c>
      <c r="B690">
        <v>0</v>
      </c>
      <c r="C690">
        <v>0</v>
      </c>
      <c r="D690">
        <v>0</v>
      </c>
      <c r="E690">
        <v>0</v>
      </c>
      <c r="F690">
        <v>0</v>
      </c>
      <c r="G690">
        <v>0</v>
      </c>
      <c r="H690">
        <v>0</v>
      </c>
      <c r="I690">
        <v>0</v>
      </c>
    </row>
    <row r="691" spans="1:9" x14ac:dyDescent="0.3">
      <c r="A691">
        <v>1</v>
      </c>
      <c r="B691">
        <v>0</v>
      </c>
      <c r="C691">
        <v>0</v>
      </c>
      <c r="D691">
        <v>0</v>
      </c>
      <c r="E691">
        <v>0</v>
      </c>
      <c r="F691">
        <v>0</v>
      </c>
      <c r="G691">
        <v>0</v>
      </c>
      <c r="H691">
        <v>0</v>
      </c>
      <c r="I691">
        <v>0</v>
      </c>
    </row>
    <row r="692" spans="1:9" x14ac:dyDescent="0.3">
      <c r="A692">
        <v>1</v>
      </c>
      <c r="B692">
        <v>0</v>
      </c>
      <c r="C692">
        <v>0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</row>
    <row r="693" spans="1:9" x14ac:dyDescent="0.3">
      <c r="A693">
        <v>1</v>
      </c>
      <c r="B693">
        <v>0</v>
      </c>
      <c r="C693">
        <v>0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</row>
    <row r="694" spans="1:9" x14ac:dyDescent="0.3">
      <c r="A694">
        <v>1</v>
      </c>
      <c r="B694">
        <v>0</v>
      </c>
      <c r="C694">
        <v>0</v>
      </c>
      <c r="D694">
        <v>0</v>
      </c>
      <c r="E694">
        <v>0</v>
      </c>
      <c r="F694">
        <v>0</v>
      </c>
      <c r="G694">
        <v>0</v>
      </c>
      <c r="H694">
        <v>0</v>
      </c>
      <c r="I694">
        <v>0</v>
      </c>
    </row>
    <row r="695" spans="1:9" x14ac:dyDescent="0.3">
      <c r="A695">
        <v>1</v>
      </c>
      <c r="B695">
        <v>0</v>
      </c>
      <c r="C695">
        <v>0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</row>
    <row r="696" spans="1:9" x14ac:dyDescent="0.3">
      <c r="A696">
        <v>1</v>
      </c>
      <c r="B696">
        <v>0</v>
      </c>
      <c r="C696">
        <v>0</v>
      </c>
      <c r="D696">
        <v>0</v>
      </c>
      <c r="E696">
        <v>0</v>
      </c>
      <c r="F696">
        <v>0</v>
      </c>
      <c r="G696">
        <v>0</v>
      </c>
      <c r="H696">
        <v>0</v>
      </c>
      <c r="I696">
        <v>0</v>
      </c>
    </row>
    <row r="697" spans="1:9" x14ac:dyDescent="0.3">
      <c r="A697">
        <v>1</v>
      </c>
      <c r="B697">
        <v>0</v>
      </c>
      <c r="C697">
        <v>0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</row>
    <row r="698" spans="1:9" x14ac:dyDescent="0.3">
      <c r="A698">
        <v>1</v>
      </c>
      <c r="B698">
        <v>0</v>
      </c>
      <c r="C698">
        <v>0</v>
      </c>
      <c r="D698">
        <v>0</v>
      </c>
      <c r="E698">
        <v>0</v>
      </c>
      <c r="F698">
        <v>0</v>
      </c>
      <c r="G698">
        <v>0</v>
      </c>
      <c r="H698">
        <v>0</v>
      </c>
      <c r="I698">
        <v>0</v>
      </c>
    </row>
    <row r="699" spans="1:9" x14ac:dyDescent="0.3">
      <c r="A699">
        <v>1</v>
      </c>
      <c r="B699">
        <v>0</v>
      </c>
      <c r="C699">
        <v>0</v>
      </c>
      <c r="D699">
        <v>0</v>
      </c>
      <c r="E699">
        <v>0</v>
      </c>
      <c r="F699">
        <v>0</v>
      </c>
      <c r="G699">
        <v>0</v>
      </c>
      <c r="H699">
        <v>0</v>
      </c>
      <c r="I699">
        <v>0</v>
      </c>
    </row>
    <row r="700" spans="1:9" x14ac:dyDescent="0.3">
      <c r="A700">
        <v>1</v>
      </c>
      <c r="B700">
        <v>0</v>
      </c>
      <c r="C700">
        <v>0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</row>
    <row r="701" spans="1:9" x14ac:dyDescent="0.3">
      <c r="A701" t="s">
        <v>28</v>
      </c>
      <c r="B701">
        <v>5</v>
      </c>
      <c r="C701">
        <v>7</v>
      </c>
      <c r="D701">
        <v>92</v>
      </c>
      <c r="E701">
        <v>42</v>
      </c>
      <c r="F701">
        <v>864</v>
      </c>
      <c r="G701">
        <v>727</v>
      </c>
      <c r="H701">
        <v>356</v>
      </c>
      <c r="I701">
        <v>312</v>
      </c>
    </row>
    <row r="702" spans="1:9" x14ac:dyDescent="0.3">
      <c r="A702">
        <v>1</v>
      </c>
      <c r="B702">
        <v>0</v>
      </c>
      <c r="C702">
        <v>0</v>
      </c>
      <c r="D702">
        <v>0</v>
      </c>
      <c r="E702">
        <v>0</v>
      </c>
      <c r="F702">
        <v>0</v>
      </c>
      <c r="G702">
        <v>0</v>
      </c>
      <c r="H702">
        <v>0</v>
      </c>
      <c r="I702">
        <v>0</v>
      </c>
    </row>
    <row r="703" spans="1:9" x14ac:dyDescent="0.3">
      <c r="A703">
        <v>1</v>
      </c>
      <c r="B703">
        <v>0</v>
      </c>
      <c r="C703">
        <v>0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</row>
    <row r="704" spans="1:9" x14ac:dyDescent="0.3">
      <c r="A704">
        <v>1</v>
      </c>
      <c r="B704">
        <v>0</v>
      </c>
      <c r="C704">
        <v>0</v>
      </c>
      <c r="D704">
        <v>0</v>
      </c>
      <c r="E704">
        <v>0</v>
      </c>
      <c r="F704">
        <v>0</v>
      </c>
      <c r="G704">
        <v>0</v>
      </c>
      <c r="H704">
        <v>0</v>
      </c>
      <c r="I704">
        <v>0</v>
      </c>
    </row>
    <row r="705" spans="1:9" x14ac:dyDescent="0.3">
      <c r="A705">
        <v>1</v>
      </c>
      <c r="B705">
        <v>0</v>
      </c>
      <c r="C705">
        <v>0</v>
      </c>
      <c r="D705">
        <v>0</v>
      </c>
      <c r="E705">
        <v>0</v>
      </c>
      <c r="F705">
        <v>0</v>
      </c>
      <c r="G705">
        <v>0</v>
      </c>
      <c r="H705">
        <v>0</v>
      </c>
      <c r="I705">
        <v>0</v>
      </c>
    </row>
    <row r="706" spans="1:9" x14ac:dyDescent="0.3">
      <c r="A706">
        <v>1</v>
      </c>
      <c r="B706">
        <v>0</v>
      </c>
      <c r="C706">
        <v>0</v>
      </c>
      <c r="D706">
        <v>0</v>
      </c>
      <c r="E706">
        <v>0</v>
      </c>
      <c r="F706">
        <v>0</v>
      </c>
      <c r="G706">
        <v>0</v>
      </c>
      <c r="H706">
        <v>0</v>
      </c>
      <c r="I706">
        <v>0</v>
      </c>
    </row>
    <row r="707" spans="1:9" x14ac:dyDescent="0.3">
      <c r="A707">
        <v>1</v>
      </c>
      <c r="B707">
        <v>0</v>
      </c>
      <c r="C707">
        <v>0</v>
      </c>
      <c r="D707">
        <v>0</v>
      </c>
      <c r="E707">
        <v>0</v>
      </c>
      <c r="F707">
        <v>0</v>
      </c>
      <c r="G707">
        <v>0</v>
      </c>
      <c r="H707">
        <v>0</v>
      </c>
      <c r="I707">
        <v>0</v>
      </c>
    </row>
    <row r="708" spans="1:9" x14ac:dyDescent="0.3">
      <c r="A708">
        <v>1</v>
      </c>
      <c r="B708">
        <v>0</v>
      </c>
      <c r="C708">
        <v>0</v>
      </c>
      <c r="D708">
        <v>0</v>
      </c>
      <c r="E708">
        <v>0</v>
      </c>
      <c r="F708">
        <v>0</v>
      </c>
      <c r="G708">
        <v>0</v>
      </c>
      <c r="H708">
        <v>0</v>
      </c>
      <c r="I708">
        <v>0</v>
      </c>
    </row>
    <row r="709" spans="1:9" x14ac:dyDescent="0.3">
      <c r="A709">
        <v>1</v>
      </c>
      <c r="B709">
        <v>0</v>
      </c>
      <c r="C709">
        <v>0</v>
      </c>
      <c r="D709">
        <v>0</v>
      </c>
      <c r="E709">
        <v>0</v>
      </c>
      <c r="F709">
        <v>0</v>
      </c>
      <c r="G709">
        <v>0</v>
      </c>
      <c r="H709">
        <v>0</v>
      </c>
      <c r="I709">
        <v>0</v>
      </c>
    </row>
    <row r="710" spans="1:9" x14ac:dyDescent="0.3">
      <c r="A710">
        <v>1</v>
      </c>
      <c r="B710">
        <v>0</v>
      </c>
      <c r="C710">
        <v>0</v>
      </c>
      <c r="D710">
        <v>0</v>
      </c>
      <c r="E710">
        <v>0</v>
      </c>
      <c r="F710">
        <v>0</v>
      </c>
      <c r="G710">
        <v>0</v>
      </c>
      <c r="H710">
        <v>0</v>
      </c>
      <c r="I710">
        <v>0</v>
      </c>
    </row>
    <row r="711" spans="1:9" x14ac:dyDescent="0.3">
      <c r="A711">
        <v>1</v>
      </c>
      <c r="B711">
        <v>0</v>
      </c>
      <c r="C711">
        <v>0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</row>
    <row r="712" spans="1:9" x14ac:dyDescent="0.3">
      <c r="A712">
        <v>1</v>
      </c>
      <c r="B712">
        <v>0</v>
      </c>
      <c r="C712">
        <v>0</v>
      </c>
      <c r="D712">
        <v>0</v>
      </c>
      <c r="E712">
        <v>0</v>
      </c>
      <c r="F712">
        <v>0</v>
      </c>
      <c r="G712">
        <v>0</v>
      </c>
      <c r="H712">
        <v>0</v>
      </c>
      <c r="I712">
        <v>0</v>
      </c>
    </row>
    <row r="713" spans="1:9" x14ac:dyDescent="0.3">
      <c r="A713">
        <v>1</v>
      </c>
      <c r="B713">
        <v>0</v>
      </c>
      <c r="C713">
        <v>0</v>
      </c>
      <c r="D713">
        <v>0</v>
      </c>
      <c r="E713">
        <v>0</v>
      </c>
      <c r="F713">
        <v>0</v>
      </c>
      <c r="G713">
        <v>0</v>
      </c>
      <c r="H713">
        <v>0</v>
      </c>
      <c r="I713">
        <v>0</v>
      </c>
    </row>
    <row r="714" spans="1:9" x14ac:dyDescent="0.3">
      <c r="A714" t="s">
        <v>138</v>
      </c>
      <c r="B714">
        <v>9</v>
      </c>
      <c r="C714">
        <v>4</v>
      </c>
      <c r="D714">
        <v>82</v>
      </c>
      <c r="E714">
        <v>61</v>
      </c>
      <c r="F714">
        <v>975</v>
      </c>
      <c r="G714">
        <v>746</v>
      </c>
      <c r="H714">
        <v>401</v>
      </c>
      <c r="I714">
        <v>304</v>
      </c>
    </row>
    <row r="715" spans="1:9" x14ac:dyDescent="0.3">
      <c r="A715">
        <v>1</v>
      </c>
      <c r="B715">
        <v>0</v>
      </c>
      <c r="C715">
        <v>0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</row>
    <row r="716" spans="1:9" x14ac:dyDescent="0.3">
      <c r="A716">
        <v>1</v>
      </c>
      <c r="B716">
        <v>0</v>
      </c>
      <c r="C716">
        <v>0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</row>
    <row r="717" spans="1:9" x14ac:dyDescent="0.3">
      <c r="A717">
        <v>1</v>
      </c>
      <c r="B717">
        <v>0</v>
      </c>
      <c r="C717">
        <v>0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</row>
    <row r="718" spans="1:9" x14ac:dyDescent="0.3">
      <c r="A718">
        <v>1</v>
      </c>
      <c r="B718">
        <v>0</v>
      </c>
      <c r="C718">
        <v>0</v>
      </c>
      <c r="D718">
        <v>0</v>
      </c>
      <c r="E718">
        <v>0</v>
      </c>
      <c r="F718">
        <v>0</v>
      </c>
      <c r="G718">
        <v>0</v>
      </c>
      <c r="H718">
        <v>0</v>
      </c>
      <c r="I718">
        <v>0</v>
      </c>
    </row>
    <row r="719" spans="1:9" x14ac:dyDescent="0.3">
      <c r="A719">
        <v>1</v>
      </c>
      <c r="B719">
        <v>0</v>
      </c>
      <c r="C719">
        <v>0</v>
      </c>
      <c r="D719">
        <v>0</v>
      </c>
      <c r="E719">
        <v>0</v>
      </c>
      <c r="F719">
        <v>0</v>
      </c>
      <c r="G719">
        <v>0</v>
      </c>
      <c r="H719">
        <v>0</v>
      </c>
      <c r="I719">
        <v>0</v>
      </c>
    </row>
    <row r="720" spans="1:9" x14ac:dyDescent="0.3">
      <c r="A720">
        <v>1</v>
      </c>
      <c r="B720">
        <v>0</v>
      </c>
      <c r="C720">
        <v>0</v>
      </c>
      <c r="D720">
        <v>0</v>
      </c>
      <c r="E720">
        <v>0</v>
      </c>
      <c r="F720">
        <v>0</v>
      </c>
      <c r="G720">
        <v>0</v>
      </c>
      <c r="H720">
        <v>0</v>
      </c>
      <c r="I720">
        <v>0</v>
      </c>
    </row>
    <row r="721" spans="1:9" x14ac:dyDescent="0.3">
      <c r="A721">
        <v>1</v>
      </c>
      <c r="B721">
        <v>0</v>
      </c>
      <c r="C721">
        <v>0</v>
      </c>
      <c r="D721">
        <v>0</v>
      </c>
      <c r="E721">
        <v>0</v>
      </c>
      <c r="F721">
        <v>0</v>
      </c>
      <c r="G721">
        <v>0</v>
      </c>
      <c r="H721">
        <v>0</v>
      </c>
      <c r="I721">
        <v>0</v>
      </c>
    </row>
    <row r="722" spans="1:9" x14ac:dyDescent="0.3">
      <c r="A722">
        <v>1</v>
      </c>
      <c r="B722">
        <v>0</v>
      </c>
      <c r="C722">
        <v>0</v>
      </c>
      <c r="D722">
        <v>0</v>
      </c>
      <c r="E722">
        <v>0</v>
      </c>
      <c r="F722">
        <v>0</v>
      </c>
      <c r="G722">
        <v>0</v>
      </c>
      <c r="H722">
        <v>0</v>
      </c>
      <c r="I722">
        <v>0</v>
      </c>
    </row>
    <row r="723" spans="1:9" x14ac:dyDescent="0.3">
      <c r="A723">
        <v>1</v>
      </c>
      <c r="B723">
        <v>0</v>
      </c>
      <c r="C723">
        <v>0</v>
      </c>
      <c r="D723">
        <v>0</v>
      </c>
      <c r="E723">
        <v>0</v>
      </c>
      <c r="F723">
        <v>0</v>
      </c>
      <c r="G723">
        <v>0</v>
      </c>
      <c r="H723">
        <v>0</v>
      </c>
      <c r="I723">
        <v>0</v>
      </c>
    </row>
    <row r="724" spans="1:9" x14ac:dyDescent="0.3">
      <c r="A724">
        <v>1</v>
      </c>
      <c r="B724">
        <v>0</v>
      </c>
      <c r="C724">
        <v>0</v>
      </c>
      <c r="D724">
        <v>0</v>
      </c>
      <c r="E724">
        <v>0</v>
      </c>
      <c r="F724">
        <v>0</v>
      </c>
      <c r="G724">
        <v>0</v>
      </c>
      <c r="H724">
        <v>0</v>
      </c>
      <c r="I724">
        <v>0</v>
      </c>
    </row>
    <row r="725" spans="1:9" x14ac:dyDescent="0.3">
      <c r="A725">
        <v>1</v>
      </c>
      <c r="B725">
        <v>0</v>
      </c>
      <c r="C725">
        <v>0</v>
      </c>
      <c r="D725">
        <v>0</v>
      </c>
      <c r="E725">
        <v>0</v>
      </c>
      <c r="F725">
        <v>0</v>
      </c>
      <c r="G725">
        <v>0</v>
      </c>
      <c r="H725">
        <v>0</v>
      </c>
      <c r="I725">
        <v>0</v>
      </c>
    </row>
    <row r="726" spans="1:9" x14ac:dyDescent="0.3">
      <c r="A726">
        <v>1</v>
      </c>
      <c r="B726">
        <v>0</v>
      </c>
      <c r="C726">
        <v>0</v>
      </c>
      <c r="D726">
        <v>0</v>
      </c>
      <c r="E726">
        <v>0</v>
      </c>
      <c r="F726">
        <v>0</v>
      </c>
      <c r="G726">
        <v>0</v>
      </c>
      <c r="H726">
        <v>0</v>
      </c>
      <c r="I726">
        <v>0</v>
      </c>
    </row>
    <row r="727" spans="1:9" x14ac:dyDescent="0.3">
      <c r="A727">
        <v>1</v>
      </c>
      <c r="B727">
        <v>0</v>
      </c>
      <c r="C727">
        <v>0</v>
      </c>
      <c r="D727">
        <v>0</v>
      </c>
      <c r="E727">
        <v>0</v>
      </c>
      <c r="F727">
        <v>0</v>
      </c>
      <c r="G727">
        <v>0</v>
      </c>
      <c r="H727">
        <v>0</v>
      </c>
      <c r="I727">
        <v>0</v>
      </c>
    </row>
    <row r="728" spans="1:9" x14ac:dyDescent="0.3">
      <c r="A728" t="s">
        <v>101</v>
      </c>
      <c r="B728">
        <v>2</v>
      </c>
      <c r="C728">
        <v>10</v>
      </c>
      <c r="D728">
        <v>65</v>
      </c>
      <c r="E728">
        <v>67</v>
      </c>
      <c r="F728">
        <v>728</v>
      </c>
      <c r="G728">
        <v>826</v>
      </c>
      <c r="H728">
        <v>198</v>
      </c>
      <c r="I728">
        <v>374</v>
      </c>
    </row>
    <row r="729" spans="1:9" x14ac:dyDescent="0.3">
      <c r="A729">
        <v>1</v>
      </c>
      <c r="B729">
        <v>0</v>
      </c>
      <c r="C729">
        <v>0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0</v>
      </c>
    </row>
    <row r="730" spans="1:9" x14ac:dyDescent="0.3">
      <c r="A730">
        <v>1</v>
      </c>
      <c r="B730">
        <v>0</v>
      </c>
      <c r="C730">
        <v>0</v>
      </c>
      <c r="D730">
        <v>0</v>
      </c>
      <c r="E730">
        <v>0</v>
      </c>
      <c r="F730">
        <v>0</v>
      </c>
      <c r="G730">
        <v>0</v>
      </c>
      <c r="H730">
        <v>0</v>
      </c>
      <c r="I730">
        <v>0</v>
      </c>
    </row>
    <row r="731" spans="1:9" x14ac:dyDescent="0.3">
      <c r="A731">
        <v>1</v>
      </c>
      <c r="B731">
        <v>0</v>
      </c>
      <c r="C731">
        <v>0</v>
      </c>
      <c r="D731">
        <v>0</v>
      </c>
      <c r="E731">
        <v>0</v>
      </c>
      <c r="F731">
        <v>0</v>
      </c>
      <c r="G731">
        <v>0</v>
      </c>
      <c r="H731">
        <v>0</v>
      </c>
      <c r="I731">
        <v>0</v>
      </c>
    </row>
    <row r="732" spans="1:9" x14ac:dyDescent="0.3">
      <c r="A732">
        <v>1</v>
      </c>
      <c r="B732">
        <v>0</v>
      </c>
      <c r="C732">
        <v>0</v>
      </c>
      <c r="D732">
        <v>0</v>
      </c>
      <c r="E732">
        <v>0</v>
      </c>
      <c r="F732">
        <v>0</v>
      </c>
      <c r="G732">
        <v>0</v>
      </c>
      <c r="H732">
        <v>0</v>
      </c>
      <c r="I732">
        <v>0</v>
      </c>
    </row>
    <row r="733" spans="1:9" x14ac:dyDescent="0.3">
      <c r="A733">
        <v>1</v>
      </c>
      <c r="B733">
        <v>0</v>
      </c>
      <c r="C733">
        <v>0</v>
      </c>
      <c r="D733">
        <v>0</v>
      </c>
      <c r="E733">
        <v>0</v>
      </c>
      <c r="F733">
        <v>0</v>
      </c>
      <c r="G733">
        <v>0</v>
      </c>
      <c r="H733">
        <v>0</v>
      </c>
      <c r="I733">
        <v>0</v>
      </c>
    </row>
    <row r="734" spans="1:9" x14ac:dyDescent="0.3">
      <c r="A734">
        <v>1</v>
      </c>
      <c r="B734">
        <v>0</v>
      </c>
      <c r="C734">
        <v>0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0</v>
      </c>
    </row>
    <row r="735" spans="1:9" x14ac:dyDescent="0.3">
      <c r="A735">
        <v>1</v>
      </c>
      <c r="B735">
        <v>0</v>
      </c>
      <c r="C735">
        <v>0</v>
      </c>
      <c r="D735">
        <v>0</v>
      </c>
      <c r="E735">
        <v>0</v>
      </c>
      <c r="F735">
        <v>0</v>
      </c>
      <c r="G735">
        <v>0</v>
      </c>
      <c r="H735">
        <v>0</v>
      </c>
      <c r="I735">
        <v>0</v>
      </c>
    </row>
    <row r="736" spans="1:9" x14ac:dyDescent="0.3">
      <c r="A736">
        <v>1</v>
      </c>
      <c r="B736">
        <v>0</v>
      </c>
      <c r="C736">
        <v>0</v>
      </c>
      <c r="D736">
        <v>0</v>
      </c>
      <c r="E736">
        <v>0</v>
      </c>
      <c r="F736">
        <v>0</v>
      </c>
      <c r="G736">
        <v>0</v>
      </c>
      <c r="H736">
        <v>0</v>
      </c>
      <c r="I736">
        <v>0</v>
      </c>
    </row>
    <row r="737" spans="1:9" x14ac:dyDescent="0.3">
      <c r="A737">
        <v>1</v>
      </c>
      <c r="B737">
        <v>0</v>
      </c>
      <c r="C737">
        <v>0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</row>
    <row r="738" spans="1:9" x14ac:dyDescent="0.3">
      <c r="A738">
        <v>1</v>
      </c>
      <c r="B738">
        <v>0</v>
      </c>
      <c r="C738">
        <v>0</v>
      </c>
      <c r="D738">
        <v>0</v>
      </c>
      <c r="E738">
        <v>0</v>
      </c>
      <c r="F738">
        <v>0</v>
      </c>
      <c r="G738">
        <v>0</v>
      </c>
      <c r="H738">
        <v>0</v>
      </c>
      <c r="I738">
        <v>0</v>
      </c>
    </row>
    <row r="739" spans="1:9" x14ac:dyDescent="0.3">
      <c r="A739">
        <v>1</v>
      </c>
      <c r="B739">
        <v>0</v>
      </c>
      <c r="C739">
        <v>0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</row>
    <row r="740" spans="1:9" x14ac:dyDescent="0.3">
      <c r="A740">
        <v>1</v>
      </c>
      <c r="B740">
        <v>0</v>
      </c>
      <c r="C740">
        <v>0</v>
      </c>
      <c r="D740">
        <v>0</v>
      </c>
      <c r="E740">
        <v>0</v>
      </c>
      <c r="F740">
        <v>0</v>
      </c>
      <c r="G740">
        <v>0</v>
      </c>
      <c r="H740">
        <v>0</v>
      </c>
      <c r="I740">
        <v>0</v>
      </c>
    </row>
    <row r="741" spans="1:9" x14ac:dyDescent="0.3">
      <c r="A741" t="s">
        <v>65</v>
      </c>
      <c r="B741">
        <v>0</v>
      </c>
      <c r="C741">
        <v>12</v>
      </c>
      <c r="D741">
        <v>73</v>
      </c>
      <c r="E741">
        <v>62</v>
      </c>
      <c r="F741">
        <v>836</v>
      </c>
      <c r="G741">
        <v>783</v>
      </c>
      <c r="H741">
        <v>167</v>
      </c>
      <c r="I741">
        <v>529</v>
      </c>
    </row>
    <row r="742" spans="1:9" x14ac:dyDescent="0.3">
      <c r="A742">
        <v>1</v>
      </c>
      <c r="B742">
        <v>0</v>
      </c>
      <c r="C742">
        <v>0</v>
      </c>
      <c r="D742">
        <v>0</v>
      </c>
      <c r="E742">
        <v>0</v>
      </c>
      <c r="F742">
        <v>0</v>
      </c>
      <c r="G742">
        <v>0</v>
      </c>
      <c r="H742">
        <v>0</v>
      </c>
      <c r="I742">
        <v>0</v>
      </c>
    </row>
    <row r="743" spans="1:9" x14ac:dyDescent="0.3">
      <c r="A743">
        <v>1</v>
      </c>
      <c r="B743">
        <v>0</v>
      </c>
      <c r="C743">
        <v>0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</row>
    <row r="744" spans="1:9" x14ac:dyDescent="0.3">
      <c r="A744">
        <v>1</v>
      </c>
      <c r="B744">
        <v>0</v>
      </c>
      <c r="C744">
        <v>0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</row>
    <row r="745" spans="1:9" x14ac:dyDescent="0.3">
      <c r="A745">
        <v>1</v>
      </c>
      <c r="B745">
        <v>0</v>
      </c>
      <c r="C745">
        <v>0</v>
      </c>
      <c r="D745">
        <v>0</v>
      </c>
      <c r="E745">
        <v>0</v>
      </c>
      <c r="F745">
        <v>0</v>
      </c>
      <c r="G745">
        <v>0</v>
      </c>
      <c r="H745">
        <v>0</v>
      </c>
      <c r="I745">
        <v>0</v>
      </c>
    </row>
    <row r="746" spans="1:9" x14ac:dyDescent="0.3">
      <c r="A746">
        <v>1</v>
      </c>
      <c r="B746">
        <v>0</v>
      </c>
      <c r="C746">
        <v>0</v>
      </c>
      <c r="D746">
        <v>0</v>
      </c>
      <c r="E746">
        <v>0</v>
      </c>
      <c r="F746">
        <v>0</v>
      </c>
      <c r="G746">
        <v>0</v>
      </c>
      <c r="H746">
        <v>0</v>
      </c>
      <c r="I746">
        <v>0</v>
      </c>
    </row>
    <row r="747" spans="1:9" x14ac:dyDescent="0.3">
      <c r="A747">
        <v>1</v>
      </c>
      <c r="B747">
        <v>0</v>
      </c>
      <c r="C747">
        <v>0</v>
      </c>
      <c r="D747">
        <v>0</v>
      </c>
      <c r="E747">
        <v>0</v>
      </c>
      <c r="F747">
        <v>0</v>
      </c>
      <c r="G747">
        <v>0</v>
      </c>
      <c r="H747">
        <v>0</v>
      </c>
      <c r="I747">
        <v>0</v>
      </c>
    </row>
    <row r="748" spans="1:9" x14ac:dyDescent="0.3">
      <c r="A748">
        <v>1</v>
      </c>
      <c r="B748">
        <v>0</v>
      </c>
      <c r="C748">
        <v>0</v>
      </c>
      <c r="D748">
        <v>0</v>
      </c>
      <c r="E748">
        <v>0</v>
      </c>
      <c r="F748">
        <v>0</v>
      </c>
      <c r="G748">
        <v>0</v>
      </c>
      <c r="H748">
        <v>0</v>
      </c>
      <c r="I748">
        <v>0</v>
      </c>
    </row>
    <row r="749" spans="1:9" x14ac:dyDescent="0.3">
      <c r="A749">
        <v>1</v>
      </c>
      <c r="B749">
        <v>0</v>
      </c>
      <c r="C749">
        <v>0</v>
      </c>
      <c r="D749">
        <v>0</v>
      </c>
      <c r="E749">
        <v>0</v>
      </c>
      <c r="F749">
        <v>0</v>
      </c>
      <c r="G749">
        <v>0</v>
      </c>
      <c r="H749">
        <v>0</v>
      </c>
      <c r="I749">
        <v>0</v>
      </c>
    </row>
    <row r="750" spans="1:9" x14ac:dyDescent="0.3">
      <c r="A750">
        <v>1</v>
      </c>
      <c r="B750">
        <v>0</v>
      </c>
      <c r="C750">
        <v>0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</row>
    <row r="751" spans="1:9" x14ac:dyDescent="0.3">
      <c r="A751">
        <v>1</v>
      </c>
      <c r="B751">
        <v>0</v>
      </c>
      <c r="C751">
        <v>0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</row>
    <row r="752" spans="1:9" x14ac:dyDescent="0.3">
      <c r="A752">
        <v>1</v>
      </c>
      <c r="B752">
        <v>0</v>
      </c>
      <c r="C752">
        <v>0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</row>
    <row r="753" spans="1:9" x14ac:dyDescent="0.3">
      <c r="A753">
        <v>1</v>
      </c>
      <c r="B753">
        <v>0</v>
      </c>
      <c r="C753">
        <v>0</v>
      </c>
      <c r="D753">
        <v>0</v>
      </c>
      <c r="E753">
        <v>0</v>
      </c>
      <c r="F753">
        <v>0</v>
      </c>
      <c r="G753">
        <v>0</v>
      </c>
      <c r="H753">
        <v>0</v>
      </c>
      <c r="I753">
        <v>0</v>
      </c>
    </row>
    <row r="754" spans="1:9" x14ac:dyDescent="0.3">
      <c r="A754" t="s">
        <v>168</v>
      </c>
      <c r="B754">
        <v>4</v>
      </c>
      <c r="C754">
        <v>8</v>
      </c>
      <c r="D754">
        <v>86</v>
      </c>
      <c r="E754">
        <v>50</v>
      </c>
      <c r="F754">
        <v>923</v>
      </c>
      <c r="G754">
        <v>694</v>
      </c>
      <c r="H754">
        <v>247</v>
      </c>
      <c r="I754">
        <v>265</v>
      </c>
    </row>
    <row r="755" spans="1:9" x14ac:dyDescent="0.3">
      <c r="A755">
        <v>1</v>
      </c>
      <c r="B755">
        <v>0</v>
      </c>
      <c r="C755">
        <v>0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</row>
    <row r="756" spans="1:9" x14ac:dyDescent="0.3">
      <c r="A756">
        <v>1</v>
      </c>
      <c r="B756">
        <v>0</v>
      </c>
      <c r="C756">
        <v>0</v>
      </c>
      <c r="D756">
        <v>0</v>
      </c>
      <c r="E756">
        <v>0</v>
      </c>
      <c r="F756">
        <v>0</v>
      </c>
      <c r="G756">
        <v>0</v>
      </c>
      <c r="H756">
        <v>0</v>
      </c>
      <c r="I756">
        <v>0</v>
      </c>
    </row>
    <row r="757" spans="1:9" x14ac:dyDescent="0.3">
      <c r="A757">
        <v>1</v>
      </c>
      <c r="B757">
        <v>0</v>
      </c>
      <c r="C757">
        <v>0</v>
      </c>
      <c r="D757">
        <v>0</v>
      </c>
      <c r="E757">
        <v>0</v>
      </c>
      <c r="F757">
        <v>0</v>
      </c>
      <c r="G757">
        <v>0</v>
      </c>
      <c r="H757">
        <v>0</v>
      </c>
      <c r="I757">
        <v>0</v>
      </c>
    </row>
    <row r="758" spans="1:9" x14ac:dyDescent="0.3">
      <c r="A758">
        <v>1</v>
      </c>
      <c r="B758">
        <v>0</v>
      </c>
      <c r="C758">
        <v>0</v>
      </c>
      <c r="D758">
        <v>0</v>
      </c>
      <c r="E758">
        <v>0</v>
      </c>
      <c r="F758">
        <v>0</v>
      </c>
      <c r="G758">
        <v>0</v>
      </c>
      <c r="H758">
        <v>0</v>
      </c>
      <c r="I758">
        <v>0</v>
      </c>
    </row>
    <row r="759" spans="1:9" x14ac:dyDescent="0.3">
      <c r="A759">
        <v>1</v>
      </c>
      <c r="B759">
        <v>0</v>
      </c>
      <c r="C759">
        <v>0</v>
      </c>
      <c r="D759">
        <v>0</v>
      </c>
      <c r="E759">
        <v>0</v>
      </c>
      <c r="F759">
        <v>0</v>
      </c>
      <c r="G759">
        <v>0</v>
      </c>
      <c r="H759">
        <v>0</v>
      </c>
      <c r="I759">
        <v>0</v>
      </c>
    </row>
    <row r="760" spans="1:9" x14ac:dyDescent="0.3">
      <c r="A760">
        <v>1</v>
      </c>
      <c r="B760">
        <v>0</v>
      </c>
      <c r="C760">
        <v>0</v>
      </c>
      <c r="D760">
        <v>0</v>
      </c>
      <c r="E760">
        <v>0</v>
      </c>
      <c r="F760">
        <v>0</v>
      </c>
      <c r="G760">
        <v>0</v>
      </c>
      <c r="H760">
        <v>0</v>
      </c>
      <c r="I760">
        <v>0</v>
      </c>
    </row>
    <row r="761" spans="1:9" x14ac:dyDescent="0.3">
      <c r="A761">
        <v>1</v>
      </c>
      <c r="B761">
        <v>0</v>
      </c>
      <c r="C761">
        <v>0</v>
      </c>
      <c r="D761">
        <v>0</v>
      </c>
      <c r="E761">
        <v>0</v>
      </c>
      <c r="F761">
        <v>0</v>
      </c>
      <c r="G761">
        <v>0</v>
      </c>
      <c r="H761">
        <v>0</v>
      </c>
      <c r="I761">
        <v>0</v>
      </c>
    </row>
    <row r="762" spans="1:9" x14ac:dyDescent="0.3">
      <c r="A762">
        <v>1</v>
      </c>
      <c r="B762">
        <v>0</v>
      </c>
      <c r="C762">
        <v>0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</row>
    <row r="763" spans="1:9" x14ac:dyDescent="0.3">
      <c r="A763">
        <v>1</v>
      </c>
      <c r="B763">
        <v>0</v>
      </c>
      <c r="C763">
        <v>0</v>
      </c>
      <c r="D763">
        <v>0</v>
      </c>
      <c r="E763">
        <v>0</v>
      </c>
      <c r="F763">
        <v>0</v>
      </c>
      <c r="G763">
        <v>0</v>
      </c>
      <c r="H763">
        <v>0</v>
      </c>
      <c r="I763">
        <v>0</v>
      </c>
    </row>
    <row r="764" spans="1:9" x14ac:dyDescent="0.3">
      <c r="A764">
        <v>1</v>
      </c>
      <c r="B764">
        <v>0</v>
      </c>
      <c r="C764">
        <v>0</v>
      </c>
      <c r="D764">
        <v>0</v>
      </c>
      <c r="E764">
        <v>0</v>
      </c>
      <c r="F764">
        <v>0</v>
      </c>
      <c r="G764">
        <v>0</v>
      </c>
      <c r="H764">
        <v>0</v>
      </c>
      <c r="I764">
        <v>0</v>
      </c>
    </row>
    <row r="765" spans="1:9" x14ac:dyDescent="0.3">
      <c r="A765">
        <v>1</v>
      </c>
      <c r="B765">
        <v>0</v>
      </c>
      <c r="C765">
        <v>0</v>
      </c>
      <c r="D765">
        <v>0</v>
      </c>
      <c r="E765">
        <v>0</v>
      </c>
      <c r="F765">
        <v>0</v>
      </c>
      <c r="G765">
        <v>0</v>
      </c>
      <c r="H765">
        <v>0</v>
      </c>
      <c r="I765">
        <v>0</v>
      </c>
    </row>
    <row r="766" spans="1:9" x14ac:dyDescent="0.3">
      <c r="A766">
        <v>1</v>
      </c>
      <c r="B766">
        <v>0</v>
      </c>
      <c r="C766">
        <v>0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</row>
    <row r="767" spans="1:9" x14ac:dyDescent="0.3">
      <c r="A767" t="s">
        <v>23</v>
      </c>
      <c r="B767">
        <v>0</v>
      </c>
      <c r="C767">
        <v>1</v>
      </c>
      <c r="D767">
        <v>8</v>
      </c>
      <c r="E767">
        <v>4</v>
      </c>
      <c r="F767">
        <v>70</v>
      </c>
      <c r="G767">
        <v>69</v>
      </c>
      <c r="H767">
        <v>13</v>
      </c>
      <c r="I767">
        <v>30</v>
      </c>
    </row>
    <row r="768" spans="1:9" x14ac:dyDescent="0.3">
      <c r="A768">
        <v>1</v>
      </c>
      <c r="B768">
        <v>0</v>
      </c>
      <c r="C768">
        <v>0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</row>
    <row r="769" spans="1:9" x14ac:dyDescent="0.3">
      <c r="A769" t="s">
        <v>174</v>
      </c>
      <c r="B769">
        <v>0</v>
      </c>
      <c r="C769">
        <v>1</v>
      </c>
      <c r="D769">
        <v>7</v>
      </c>
      <c r="E769">
        <v>5</v>
      </c>
      <c r="F769">
        <v>72</v>
      </c>
      <c r="G769">
        <v>69</v>
      </c>
      <c r="H769">
        <v>27</v>
      </c>
      <c r="I769">
        <v>34</v>
      </c>
    </row>
    <row r="770" spans="1:9" x14ac:dyDescent="0.3">
      <c r="A770">
        <v>1</v>
      </c>
      <c r="B770">
        <v>0</v>
      </c>
      <c r="C770">
        <v>0</v>
      </c>
      <c r="D770">
        <v>0</v>
      </c>
      <c r="E770">
        <v>0</v>
      </c>
      <c r="F770">
        <v>0</v>
      </c>
      <c r="G770">
        <v>0</v>
      </c>
      <c r="H770">
        <v>0</v>
      </c>
      <c r="I770">
        <v>0</v>
      </c>
    </row>
    <row r="771" spans="1:9" x14ac:dyDescent="0.3">
      <c r="A771" t="s">
        <v>51</v>
      </c>
      <c r="B771">
        <v>0</v>
      </c>
      <c r="C771">
        <v>1</v>
      </c>
      <c r="D771">
        <v>11</v>
      </c>
      <c r="E771">
        <v>2</v>
      </c>
      <c r="F771">
        <v>78</v>
      </c>
      <c r="G771">
        <v>76</v>
      </c>
      <c r="H771">
        <v>7</v>
      </c>
      <c r="I771">
        <v>42</v>
      </c>
    </row>
    <row r="772" spans="1:9" x14ac:dyDescent="0.3">
      <c r="A772">
        <v>1</v>
      </c>
      <c r="B772">
        <v>0</v>
      </c>
      <c r="C772">
        <v>0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</row>
    <row r="773" spans="1:9" x14ac:dyDescent="0.3">
      <c r="A773" t="s">
        <v>128</v>
      </c>
      <c r="B773">
        <v>8</v>
      </c>
      <c r="C773">
        <v>4</v>
      </c>
      <c r="D773">
        <v>57</v>
      </c>
      <c r="E773">
        <v>71</v>
      </c>
      <c r="F773">
        <v>724</v>
      </c>
      <c r="G773">
        <v>770</v>
      </c>
      <c r="H773">
        <v>345</v>
      </c>
      <c r="I773">
        <v>282</v>
      </c>
    </row>
    <row r="774" spans="1:9" x14ac:dyDescent="0.3">
      <c r="A774">
        <v>1</v>
      </c>
      <c r="B774">
        <v>0</v>
      </c>
      <c r="C774">
        <v>0</v>
      </c>
      <c r="D774">
        <v>0</v>
      </c>
      <c r="E774">
        <v>0</v>
      </c>
      <c r="F774">
        <v>0</v>
      </c>
      <c r="G774">
        <v>0</v>
      </c>
      <c r="H774">
        <v>0</v>
      </c>
      <c r="I774">
        <v>0</v>
      </c>
    </row>
    <row r="775" spans="1:9" x14ac:dyDescent="0.3">
      <c r="A775">
        <v>1</v>
      </c>
      <c r="B775">
        <v>0</v>
      </c>
      <c r="C775">
        <v>0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</row>
    <row r="776" spans="1:9" x14ac:dyDescent="0.3">
      <c r="A776">
        <v>1</v>
      </c>
      <c r="B776">
        <v>0</v>
      </c>
      <c r="C776">
        <v>0</v>
      </c>
      <c r="D776">
        <v>0</v>
      </c>
      <c r="E776">
        <v>0</v>
      </c>
      <c r="F776">
        <v>0</v>
      </c>
      <c r="G776">
        <v>0</v>
      </c>
      <c r="H776">
        <v>0</v>
      </c>
      <c r="I776">
        <v>0</v>
      </c>
    </row>
    <row r="777" spans="1:9" x14ac:dyDescent="0.3">
      <c r="A777">
        <v>1</v>
      </c>
      <c r="B777">
        <v>0</v>
      </c>
      <c r="C777">
        <v>0</v>
      </c>
      <c r="D777">
        <v>0</v>
      </c>
      <c r="E777">
        <v>0</v>
      </c>
      <c r="F777">
        <v>0</v>
      </c>
      <c r="G777">
        <v>0</v>
      </c>
      <c r="H777">
        <v>0</v>
      </c>
      <c r="I777">
        <v>0</v>
      </c>
    </row>
    <row r="778" spans="1:9" x14ac:dyDescent="0.3">
      <c r="A778">
        <v>1</v>
      </c>
      <c r="B778">
        <v>0</v>
      </c>
      <c r="C778">
        <v>0</v>
      </c>
      <c r="D778">
        <v>0</v>
      </c>
      <c r="E778">
        <v>0</v>
      </c>
      <c r="F778">
        <v>0</v>
      </c>
      <c r="G778">
        <v>0</v>
      </c>
      <c r="H778">
        <v>0</v>
      </c>
      <c r="I778">
        <v>0</v>
      </c>
    </row>
    <row r="779" spans="1:9" x14ac:dyDescent="0.3">
      <c r="A779">
        <v>1</v>
      </c>
      <c r="B779">
        <v>0</v>
      </c>
      <c r="C779">
        <v>0</v>
      </c>
      <c r="D779">
        <v>0</v>
      </c>
      <c r="E779">
        <v>0</v>
      </c>
      <c r="F779">
        <v>0</v>
      </c>
      <c r="G779">
        <v>0</v>
      </c>
      <c r="H779">
        <v>0</v>
      </c>
      <c r="I779">
        <v>0</v>
      </c>
    </row>
    <row r="780" spans="1:9" x14ac:dyDescent="0.3">
      <c r="A780">
        <v>1</v>
      </c>
      <c r="B780">
        <v>0</v>
      </c>
      <c r="C780">
        <v>0</v>
      </c>
      <c r="D780">
        <v>0</v>
      </c>
      <c r="E780">
        <v>0</v>
      </c>
      <c r="F780">
        <v>0</v>
      </c>
      <c r="G780">
        <v>0</v>
      </c>
      <c r="H780">
        <v>0</v>
      </c>
      <c r="I780">
        <v>0</v>
      </c>
    </row>
    <row r="781" spans="1:9" x14ac:dyDescent="0.3">
      <c r="A781">
        <v>1</v>
      </c>
      <c r="B781">
        <v>0</v>
      </c>
      <c r="C781">
        <v>0</v>
      </c>
      <c r="D781">
        <v>0</v>
      </c>
      <c r="E781">
        <v>0</v>
      </c>
      <c r="F781">
        <v>0</v>
      </c>
      <c r="G781">
        <v>0</v>
      </c>
      <c r="H781">
        <v>0</v>
      </c>
      <c r="I781">
        <v>0</v>
      </c>
    </row>
    <row r="782" spans="1:9" x14ac:dyDescent="0.3">
      <c r="A782">
        <v>1</v>
      </c>
      <c r="B782">
        <v>0</v>
      </c>
      <c r="C782">
        <v>0</v>
      </c>
      <c r="D782">
        <v>0</v>
      </c>
      <c r="E782">
        <v>0</v>
      </c>
      <c r="F782">
        <v>0</v>
      </c>
      <c r="G782">
        <v>0</v>
      </c>
      <c r="H782">
        <v>0</v>
      </c>
      <c r="I782">
        <v>0</v>
      </c>
    </row>
    <row r="783" spans="1:9" x14ac:dyDescent="0.3">
      <c r="A783">
        <v>1</v>
      </c>
      <c r="B783">
        <v>0</v>
      </c>
      <c r="C783">
        <v>0</v>
      </c>
      <c r="D783">
        <v>0</v>
      </c>
      <c r="E783">
        <v>0</v>
      </c>
      <c r="F783">
        <v>0</v>
      </c>
      <c r="G783">
        <v>0</v>
      </c>
      <c r="H783">
        <v>0</v>
      </c>
      <c r="I783">
        <v>0</v>
      </c>
    </row>
    <row r="784" spans="1:9" x14ac:dyDescent="0.3">
      <c r="A784">
        <v>1</v>
      </c>
      <c r="B784">
        <v>0</v>
      </c>
      <c r="C784">
        <v>0</v>
      </c>
      <c r="D784">
        <v>0</v>
      </c>
      <c r="E784">
        <v>0</v>
      </c>
      <c r="F784">
        <v>0</v>
      </c>
      <c r="G784">
        <v>0</v>
      </c>
      <c r="H784">
        <v>0</v>
      </c>
      <c r="I784">
        <v>0</v>
      </c>
    </row>
    <row r="785" spans="1:9" x14ac:dyDescent="0.3">
      <c r="A785">
        <v>1</v>
      </c>
      <c r="B785">
        <v>0</v>
      </c>
      <c r="C785">
        <v>0</v>
      </c>
      <c r="D785">
        <v>0</v>
      </c>
      <c r="E785">
        <v>0</v>
      </c>
      <c r="F785">
        <v>0</v>
      </c>
      <c r="G785">
        <v>0</v>
      </c>
      <c r="H785">
        <v>0</v>
      </c>
      <c r="I785">
        <v>0</v>
      </c>
    </row>
    <row r="786" spans="1:9" x14ac:dyDescent="0.3">
      <c r="A786" t="s">
        <v>29</v>
      </c>
      <c r="B786">
        <v>0</v>
      </c>
      <c r="C786">
        <v>1</v>
      </c>
      <c r="D786">
        <v>4</v>
      </c>
      <c r="E786">
        <v>7</v>
      </c>
      <c r="F786">
        <v>92</v>
      </c>
      <c r="G786">
        <v>42</v>
      </c>
      <c r="H786">
        <v>3</v>
      </c>
      <c r="I786">
        <v>48</v>
      </c>
    </row>
    <row r="787" spans="1:9" x14ac:dyDescent="0.3">
      <c r="A787">
        <v>1</v>
      </c>
      <c r="B787">
        <v>0</v>
      </c>
      <c r="C787">
        <v>0</v>
      </c>
      <c r="D787">
        <v>0</v>
      </c>
      <c r="E787">
        <v>0</v>
      </c>
      <c r="F787">
        <v>0</v>
      </c>
      <c r="G787">
        <v>0</v>
      </c>
      <c r="H787">
        <v>0</v>
      </c>
      <c r="I787">
        <v>0</v>
      </c>
    </row>
    <row r="788" spans="1:9" x14ac:dyDescent="0.3">
      <c r="A788" t="s">
        <v>210</v>
      </c>
      <c r="B788">
        <v>0</v>
      </c>
      <c r="C788">
        <v>1</v>
      </c>
      <c r="D788">
        <v>8</v>
      </c>
      <c r="E788">
        <v>4</v>
      </c>
      <c r="F788">
        <v>66</v>
      </c>
      <c r="G788">
        <v>72</v>
      </c>
      <c r="H788">
        <v>0</v>
      </c>
      <c r="I788">
        <v>45</v>
      </c>
    </row>
    <row r="789" spans="1:9" x14ac:dyDescent="0.3">
      <c r="A789">
        <v>1</v>
      </c>
      <c r="B789">
        <v>0</v>
      </c>
      <c r="C789">
        <v>0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</row>
    <row r="790" spans="1:9" x14ac:dyDescent="0.3">
      <c r="A790" t="s">
        <v>177</v>
      </c>
      <c r="B790">
        <v>10</v>
      </c>
      <c r="C790">
        <v>4</v>
      </c>
      <c r="D790">
        <v>74</v>
      </c>
      <c r="E790">
        <v>76</v>
      </c>
      <c r="F790">
        <v>943</v>
      </c>
      <c r="G790">
        <v>847</v>
      </c>
      <c r="H790">
        <v>433</v>
      </c>
      <c r="I790">
        <v>338</v>
      </c>
    </row>
    <row r="791" spans="1:9" x14ac:dyDescent="0.3">
      <c r="A791">
        <v>1</v>
      </c>
      <c r="B791">
        <v>0</v>
      </c>
      <c r="C791">
        <v>0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</row>
    <row r="792" spans="1:9" x14ac:dyDescent="0.3">
      <c r="A792">
        <v>1</v>
      </c>
      <c r="B792">
        <v>0</v>
      </c>
      <c r="C792">
        <v>0</v>
      </c>
      <c r="D792">
        <v>0</v>
      </c>
      <c r="E792">
        <v>0</v>
      </c>
      <c r="F792">
        <v>0</v>
      </c>
      <c r="G792">
        <v>0</v>
      </c>
      <c r="H792">
        <v>0</v>
      </c>
      <c r="I792">
        <v>0</v>
      </c>
    </row>
    <row r="793" spans="1:9" x14ac:dyDescent="0.3">
      <c r="A793">
        <v>1</v>
      </c>
      <c r="B793">
        <v>0</v>
      </c>
      <c r="C793">
        <v>0</v>
      </c>
      <c r="D793">
        <v>0</v>
      </c>
      <c r="E793">
        <v>0</v>
      </c>
      <c r="F793">
        <v>0</v>
      </c>
      <c r="G793">
        <v>0</v>
      </c>
      <c r="H793">
        <v>0</v>
      </c>
      <c r="I793">
        <v>0</v>
      </c>
    </row>
    <row r="794" spans="1:9" x14ac:dyDescent="0.3">
      <c r="A794">
        <v>1</v>
      </c>
      <c r="B794">
        <v>0</v>
      </c>
      <c r="C794">
        <v>0</v>
      </c>
      <c r="D794">
        <v>0</v>
      </c>
      <c r="E794">
        <v>0</v>
      </c>
      <c r="F794">
        <v>0</v>
      </c>
      <c r="G794">
        <v>0</v>
      </c>
      <c r="H794">
        <v>0</v>
      </c>
      <c r="I794">
        <v>0</v>
      </c>
    </row>
    <row r="795" spans="1:9" x14ac:dyDescent="0.3">
      <c r="A795">
        <v>1</v>
      </c>
      <c r="B795">
        <v>0</v>
      </c>
      <c r="C795">
        <v>0</v>
      </c>
      <c r="D795">
        <v>0</v>
      </c>
      <c r="E795">
        <v>0</v>
      </c>
      <c r="F795">
        <v>0</v>
      </c>
      <c r="G795">
        <v>0</v>
      </c>
      <c r="H795">
        <v>0</v>
      </c>
      <c r="I795">
        <v>0</v>
      </c>
    </row>
    <row r="796" spans="1:9" x14ac:dyDescent="0.3">
      <c r="A796">
        <v>1</v>
      </c>
      <c r="B796">
        <v>0</v>
      </c>
      <c r="C796">
        <v>0</v>
      </c>
      <c r="D796">
        <v>0</v>
      </c>
      <c r="E796">
        <v>0</v>
      </c>
      <c r="F796">
        <v>0</v>
      </c>
      <c r="G796">
        <v>0</v>
      </c>
      <c r="H796">
        <v>0</v>
      </c>
      <c r="I796">
        <v>0</v>
      </c>
    </row>
    <row r="797" spans="1:9" x14ac:dyDescent="0.3">
      <c r="A797">
        <v>1</v>
      </c>
      <c r="B797">
        <v>0</v>
      </c>
      <c r="C797">
        <v>0</v>
      </c>
      <c r="D797">
        <v>0</v>
      </c>
      <c r="E797">
        <v>0</v>
      </c>
      <c r="F797">
        <v>0</v>
      </c>
      <c r="G797">
        <v>0</v>
      </c>
      <c r="H797">
        <v>0</v>
      </c>
      <c r="I797">
        <v>0</v>
      </c>
    </row>
    <row r="798" spans="1:9" x14ac:dyDescent="0.3">
      <c r="A798">
        <v>1</v>
      </c>
      <c r="B798">
        <v>0</v>
      </c>
      <c r="C798">
        <v>0</v>
      </c>
      <c r="D798">
        <v>0</v>
      </c>
      <c r="E798">
        <v>0</v>
      </c>
      <c r="F798">
        <v>0</v>
      </c>
      <c r="G798">
        <v>0</v>
      </c>
      <c r="H798">
        <v>0</v>
      </c>
      <c r="I798">
        <v>0</v>
      </c>
    </row>
    <row r="799" spans="1:9" x14ac:dyDescent="0.3">
      <c r="A799">
        <v>1</v>
      </c>
      <c r="B799">
        <v>0</v>
      </c>
      <c r="C799">
        <v>0</v>
      </c>
      <c r="D799">
        <v>0</v>
      </c>
      <c r="E799">
        <v>0</v>
      </c>
      <c r="F799">
        <v>0</v>
      </c>
      <c r="G799">
        <v>0</v>
      </c>
      <c r="H799">
        <v>0</v>
      </c>
      <c r="I799">
        <v>0</v>
      </c>
    </row>
    <row r="800" spans="1:9" x14ac:dyDescent="0.3">
      <c r="A800">
        <v>1</v>
      </c>
      <c r="B800">
        <v>0</v>
      </c>
      <c r="C800">
        <v>0</v>
      </c>
      <c r="D800">
        <v>0</v>
      </c>
      <c r="E800">
        <v>0</v>
      </c>
      <c r="F800">
        <v>0</v>
      </c>
      <c r="G800">
        <v>0</v>
      </c>
      <c r="H800">
        <v>0</v>
      </c>
      <c r="I800">
        <v>0</v>
      </c>
    </row>
    <row r="801" spans="1:9" x14ac:dyDescent="0.3">
      <c r="A801">
        <v>1</v>
      </c>
      <c r="B801">
        <v>0</v>
      </c>
      <c r="C801">
        <v>0</v>
      </c>
      <c r="D801">
        <v>0</v>
      </c>
      <c r="E801">
        <v>0</v>
      </c>
      <c r="F801">
        <v>0</v>
      </c>
      <c r="G801">
        <v>0</v>
      </c>
      <c r="H801">
        <v>0</v>
      </c>
      <c r="I801">
        <v>0</v>
      </c>
    </row>
    <row r="802" spans="1:9" x14ac:dyDescent="0.3">
      <c r="A802">
        <v>1</v>
      </c>
      <c r="B802">
        <v>0</v>
      </c>
      <c r="C802">
        <v>0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</row>
    <row r="803" spans="1:9" x14ac:dyDescent="0.3">
      <c r="A803">
        <v>1</v>
      </c>
      <c r="B803">
        <v>0</v>
      </c>
      <c r="C803">
        <v>0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</row>
    <row r="804" spans="1:9" x14ac:dyDescent="0.3">
      <c r="A804">
        <v>1</v>
      </c>
      <c r="B804">
        <v>0</v>
      </c>
      <c r="C804">
        <v>0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</row>
    <row r="805" spans="1:9" x14ac:dyDescent="0.3">
      <c r="A805" t="s">
        <v>175</v>
      </c>
      <c r="B805">
        <v>5</v>
      </c>
      <c r="C805">
        <v>8</v>
      </c>
      <c r="D805">
        <v>62</v>
      </c>
      <c r="E805">
        <v>80</v>
      </c>
      <c r="F805">
        <v>815</v>
      </c>
      <c r="G805">
        <v>865</v>
      </c>
      <c r="H805">
        <v>272</v>
      </c>
      <c r="I805">
        <v>273</v>
      </c>
    </row>
    <row r="806" spans="1:9" x14ac:dyDescent="0.3">
      <c r="A806">
        <v>1</v>
      </c>
      <c r="B806">
        <v>0</v>
      </c>
      <c r="C806">
        <v>0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0</v>
      </c>
    </row>
    <row r="807" spans="1:9" x14ac:dyDescent="0.3">
      <c r="A807">
        <v>1</v>
      </c>
      <c r="B807">
        <v>0</v>
      </c>
      <c r="C807">
        <v>0</v>
      </c>
      <c r="D807">
        <v>0</v>
      </c>
      <c r="E807">
        <v>0</v>
      </c>
      <c r="F807">
        <v>0</v>
      </c>
      <c r="G807">
        <v>0</v>
      </c>
      <c r="H807">
        <v>0</v>
      </c>
      <c r="I807">
        <v>0</v>
      </c>
    </row>
    <row r="808" spans="1:9" x14ac:dyDescent="0.3">
      <c r="A808">
        <v>1</v>
      </c>
      <c r="B808">
        <v>0</v>
      </c>
      <c r="C808">
        <v>0</v>
      </c>
      <c r="D808">
        <v>0</v>
      </c>
      <c r="E808">
        <v>0</v>
      </c>
      <c r="F808">
        <v>0</v>
      </c>
      <c r="G808">
        <v>0</v>
      </c>
      <c r="H808">
        <v>0</v>
      </c>
      <c r="I808">
        <v>0</v>
      </c>
    </row>
    <row r="809" spans="1:9" x14ac:dyDescent="0.3">
      <c r="A809">
        <v>1</v>
      </c>
      <c r="B809">
        <v>0</v>
      </c>
      <c r="C809">
        <v>0</v>
      </c>
      <c r="D809">
        <v>0</v>
      </c>
      <c r="E809">
        <v>0</v>
      </c>
      <c r="F809">
        <v>0</v>
      </c>
      <c r="G809">
        <v>0</v>
      </c>
      <c r="H809">
        <v>0</v>
      </c>
      <c r="I809">
        <v>0</v>
      </c>
    </row>
    <row r="810" spans="1:9" x14ac:dyDescent="0.3">
      <c r="A810">
        <v>1</v>
      </c>
      <c r="B810">
        <v>0</v>
      </c>
      <c r="C810">
        <v>0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</row>
    <row r="811" spans="1:9" x14ac:dyDescent="0.3">
      <c r="A811">
        <v>1</v>
      </c>
      <c r="B811">
        <v>0</v>
      </c>
      <c r="C811">
        <v>0</v>
      </c>
      <c r="D811">
        <v>0</v>
      </c>
      <c r="E811">
        <v>0</v>
      </c>
      <c r="F811">
        <v>0</v>
      </c>
      <c r="G811">
        <v>0</v>
      </c>
      <c r="H811">
        <v>0</v>
      </c>
      <c r="I811">
        <v>0</v>
      </c>
    </row>
    <row r="812" spans="1:9" x14ac:dyDescent="0.3">
      <c r="A812">
        <v>1</v>
      </c>
      <c r="B812">
        <v>0</v>
      </c>
      <c r="C812">
        <v>0</v>
      </c>
      <c r="D812">
        <v>0</v>
      </c>
      <c r="E812">
        <v>0</v>
      </c>
      <c r="F812">
        <v>0</v>
      </c>
      <c r="G812">
        <v>0</v>
      </c>
      <c r="H812">
        <v>0</v>
      </c>
      <c r="I812">
        <v>0</v>
      </c>
    </row>
    <row r="813" spans="1:9" x14ac:dyDescent="0.3">
      <c r="A813">
        <v>1</v>
      </c>
      <c r="B813">
        <v>0</v>
      </c>
      <c r="C813">
        <v>0</v>
      </c>
      <c r="D813">
        <v>0</v>
      </c>
      <c r="E813">
        <v>0</v>
      </c>
      <c r="F813">
        <v>0</v>
      </c>
      <c r="G813">
        <v>0</v>
      </c>
      <c r="H813">
        <v>0</v>
      </c>
      <c r="I813">
        <v>0</v>
      </c>
    </row>
    <row r="814" spans="1:9" x14ac:dyDescent="0.3">
      <c r="A814">
        <v>1</v>
      </c>
      <c r="B814">
        <v>0</v>
      </c>
      <c r="C814">
        <v>0</v>
      </c>
      <c r="D814">
        <v>0</v>
      </c>
      <c r="E814">
        <v>0</v>
      </c>
      <c r="F814">
        <v>0</v>
      </c>
      <c r="G814">
        <v>0</v>
      </c>
      <c r="H814">
        <v>0</v>
      </c>
      <c r="I814">
        <v>0</v>
      </c>
    </row>
    <row r="815" spans="1:9" x14ac:dyDescent="0.3">
      <c r="A815">
        <v>1</v>
      </c>
      <c r="B815">
        <v>0</v>
      </c>
      <c r="C815">
        <v>0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</row>
    <row r="816" spans="1:9" x14ac:dyDescent="0.3">
      <c r="A816">
        <v>1</v>
      </c>
      <c r="B816">
        <v>0</v>
      </c>
      <c r="C816">
        <v>0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</row>
    <row r="817" spans="1:9" x14ac:dyDescent="0.3">
      <c r="A817">
        <v>1</v>
      </c>
      <c r="B817">
        <v>0</v>
      </c>
      <c r="C817">
        <v>0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</row>
    <row r="818" spans="1:9" x14ac:dyDescent="0.3">
      <c r="A818">
        <v>1</v>
      </c>
      <c r="B818">
        <v>0</v>
      </c>
      <c r="C818">
        <v>0</v>
      </c>
      <c r="D818">
        <v>0</v>
      </c>
      <c r="E818">
        <v>0</v>
      </c>
      <c r="F818">
        <v>0</v>
      </c>
      <c r="G818">
        <v>0</v>
      </c>
      <c r="H818">
        <v>0</v>
      </c>
      <c r="I818">
        <v>0</v>
      </c>
    </row>
    <row r="819" spans="1:9" x14ac:dyDescent="0.3">
      <c r="A819" t="s">
        <v>76</v>
      </c>
      <c r="B819">
        <v>9</v>
      </c>
      <c r="C819">
        <v>4</v>
      </c>
      <c r="D819">
        <v>89</v>
      </c>
      <c r="E819">
        <v>58</v>
      </c>
      <c r="F819">
        <v>1044</v>
      </c>
      <c r="G819">
        <v>756</v>
      </c>
      <c r="H819">
        <v>474</v>
      </c>
      <c r="I819">
        <v>313</v>
      </c>
    </row>
    <row r="820" spans="1:9" x14ac:dyDescent="0.3">
      <c r="A820">
        <v>1</v>
      </c>
      <c r="B820">
        <v>0</v>
      </c>
      <c r="C820">
        <v>0</v>
      </c>
      <c r="D820">
        <v>0</v>
      </c>
      <c r="E820">
        <v>0</v>
      </c>
      <c r="F820">
        <v>0</v>
      </c>
      <c r="G820">
        <v>0</v>
      </c>
      <c r="H820">
        <v>0</v>
      </c>
      <c r="I820">
        <v>0</v>
      </c>
    </row>
    <row r="821" spans="1:9" x14ac:dyDescent="0.3">
      <c r="A821">
        <v>1</v>
      </c>
      <c r="B821">
        <v>0</v>
      </c>
      <c r="C821">
        <v>0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</row>
    <row r="822" spans="1:9" x14ac:dyDescent="0.3">
      <c r="A822">
        <v>1</v>
      </c>
      <c r="B822">
        <v>0</v>
      </c>
      <c r="C822">
        <v>0</v>
      </c>
      <c r="D822">
        <v>0</v>
      </c>
      <c r="E822">
        <v>0</v>
      </c>
      <c r="F822">
        <v>0</v>
      </c>
      <c r="G822">
        <v>0</v>
      </c>
      <c r="H822">
        <v>0</v>
      </c>
      <c r="I822">
        <v>0</v>
      </c>
    </row>
    <row r="823" spans="1:9" x14ac:dyDescent="0.3">
      <c r="A823">
        <v>1</v>
      </c>
      <c r="B823">
        <v>0</v>
      </c>
      <c r="C823">
        <v>0</v>
      </c>
      <c r="D823">
        <v>0</v>
      </c>
      <c r="E823">
        <v>0</v>
      </c>
      <c r="F823">
        <v>0</v>
      </c>
      <c r="G823">
        <v>0</v>
      </c>
      <c r="H823">
        <v>0</v>
      </c>
      <c r="I823">
        <v>0</v>
      </c>
    </row>
    <row r="824" spans="1:9" x14ac:dyDescent="0.3">
      <c r="A824">
        <v>1</v>
      </c>
      <c r="B824">
        <v>0</v>
      </c>
      <c r="C824">
        <v>0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</row>
    <row r="825" spans="1:9" x14ac:dyDescent="0.3">
      <c r="A825">
        <v>1</v>
      </c>
      <c r="B825">
        <v>0</v>
      </c>
      <c r="C825">
        <v>0</v>
      </c>
      <c r="D825">
        <v>0</v>
      </c>
      <c r="E825">
        <v>0</v>
      </c>
      <c r="F825">
        <v>0</v>
      </c>
      <c r="G825">
        <v>0</v>
      </c>
      <c r="H825">
        <v>0</v>
      </c>
      <c r="I825">
        <v>0</v>
      </c>
    </row>
    <row r="826" spans="1:9" x14ac:dyDescent="0.3">
      <c r="A826">
        <v>1</v>
      </c>
      <c r="B826">
        <v>0</v>
      </c>
      <c r="C826">
        <v>0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</row>
    <row r="827" spans="1:9" x14ac:dyDescent="0.3">
      <c r="A827">
        <v>1</v>
      </c>
      <c r="B827">
        <v>0</v>
      </c>
      <c r="C827">
        <v>0</v>
      </c>
      <c r="D827">
        <v>0</v>
      </c>
      <c r="E827">
        <v>0</v>
      </c>
      <c r="F827">
        <v>0</v>
      </c>
      <c r="G827">
        <v>0</v>
      </c>
      <c r="H827">
        <v>0</v>
      </c>
      <c r="I827">
        <v>0</v>
      </c>
    </row>
    <row r="828" spans="1:9" x14ac:dyDescent="0.3">
      <c r="A828">
        <v>1</v>
      </c>
      <c r="B828">
        <v>0</v>
      </c>
      <c r="C828">
        <v>0</v>
      </c>
      <c r="D828">
        <v>0</v>
      </c>
      <c r="E828">
        <v>0</v>
      </c>
      <c r="F828">
        <v>0</v>
      </c>
      <c r="G828">
        <v>0</v>
      </c>
      <c r="H828">
        <v>0</v>
      </c>
      <c r="I828">
        <v>0</v>
      </c>
    </row>
    <row r="829" spans="1:9" x14ac:dyDescent="0.3">
      <c r="A829">
        <v>1</v>
      </c>
      <c r="B829">
        <v>0</v>
      </c>
      <c r="C829">
        <v>0</v>
      </c>
      <c r="D829">
        <v>0</v>
      </c>
      <c r="E829">
        <v>0</v>
      </c>
      <c r="F829">
        <v>0</v>
      </c>
      <c r="G829">
        <v>0</v>
      </c>
      <c r="H829">
        <v>0</v>
      </c>
      <c r="I829">
        <v>0</v>
      </c>
    </row>
    <row r="830" spans="1:9" x14ac:dyDescent="0.3">
      <c r="A830">
        <v>1</v>
      </c>
      <c r="B830">
        <v>0</v>
      </c>
      <c r="C830">
        <v>0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</row>
    <row r="831" spans="1:9" x14ac:dyDescent="0.3">
      <c r="A831">
        <v>1</v>
      </c>
      <c r="B831">
        <v>0</v>
      </c>
      <c r="C831">
        <v>0</v>
      </c>
      <c r="D831">
        <v>0</v>
      </c>
      <c r="E831">
        <v>0</v>
      </c>
      <c r="F831">
        <v>0</v>
      </c>
      <c r="G831">
        <v>0</v>
      </c>
      <c r="H831">
        <v>0</v>
      </c>
      <c r="I831">
        <v>0</v>
      </c>
    </row>
    <row r="832" spans="1:9" x14ac:dyDescent="0.3">
      <c r="A832">
        <v>1</v>
      </c>
      <c r="B832">
        <v>0</v>
      </c>
      <c r="C832">
        <v>0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</row>
    <row r="833" spans="1:9" x14ac:dyDescent="0.3">
      <c r="A833" t="s">
        <v>191</v>
      </c>
      <c r="B833">
        <v>9</v>
      </c>
      <c r="C833">
        <v>4</v>
      </c>
      <c r="D833">
        <v>87</v>
      </c>
      <c r="E833">
        <v>57</v>
      </c>
      <c r="F833">
        <v>1040</v>
      </c>
      <c r="G833">
        <v>722</v>
      </c>
      <c r="H833">
        <v>396</v>
      </c>
      <c r="I833">
        <v>316</v>
      </c>
    </row>
    <row r="834" spans="1:9" x14ac:dyDescent="0.3">
      <c r="A834">
        <v>1</v>
      </c>
      <c r="B834">
        <v>0</v>
      </c>
      <c r="C834">
        <v>0</v>
      </c>
      <c r="D834">
        <v>0</v>
      </c>
      <c r="E834">
        <v>0</v>
      </c>
      <c r="F834">
        <v>0</v>
      </c>
      <c r="G834">
        <v>0</v>
      </c>
      <c r="H834">
        <v>0</v>
      </c>
      <c r="I834">
        <v>0</v>
      </c>
    </row>
    <row r="835" spans="1:9" x14ac:dyDescent="0.3">
      <c r="A835">
        <v>1</v>
      </c>
      <c r="B835">
        <v>0</v>
      </c>
      <c r="C835">
        <v>0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</v>
      </c>
    </row>
    <row r="836" spans="1:9" x14ac:dyDescent="0.3">
      <c r="A836">
        <v>1</v>
      </c>
      <c r="B836">
        <v>0</v>
      </c>
      <c r="C836">
        <v>0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</row>
    <row r="837" spans="1:9" x14ac:dyDescent="0.3">
      <c r="A837">
        <v>1</v>
      </c>
      <c r="B837">
        <v>0</v>
      </c>
      <c r="C837">
        <v>0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</row>
    <row r="838" spans="1:9" x14ac:dyDescent="0.3">
      <c r="A838">
        <v>1</v>
      </c>
      <c r="B838">
        <v>0</v>
      </c>
      <c r="C838">
        <v>0</v>
      </c>
      <c r="D838">
        <v>0</v>
      </c>
      <c r="E838">
        <v>0</v>
      </c>
      <c r="F838">
        <v>0</v>
      </c>
      <c r="G838">
        <v>0</v>
      </c>
      <c r="H838">
        <v>0</v>
      </c>
      <c r="I838">
        <v>0</v>
      </c>
    </row>
    <row r="839" spans="1:9" x14ac:dyDescent="0.3">
      <c r="A839">
        <v>1</v>
      </c>
      <c r="B839">
        <v>0</v>
      </c>
      <c r="C839">
        <v>0</v>
      </c>
      <c r="D839">
        <v>0</v>
      </c>
      <c r="E839">
        <v>0</v>
      </c>
      <c r="F839">
        <v>0</v>
      </c>
      <c r="G839">
        <v>0</v>
      </c>
      <c r="H839">
        <v>0</v>
      </c>
      <c r="I839">
        <v>0</v>
      </c>
    </row>
    <row r="840" spans="1:9" x14ac:dyDescent="0.3">
      <c r="A840">
        <v>1</v>
      </c>
      <c r="B840">
        <v>0</v>
      </c>
      <c r="C840">
        <v>0</v>
      </c>
      <c r="D840">
        <v>0</v>
      </c>
      <c r="E840">
        <v>0</v>
      </c>
      <c r="F840">
        <v>0</v>
      </c>
      <c r="G840">
        <v>0</v>
      </c>
      <c r="H840">
        <v>0</v>
      </c>
      <c r="I840">
        <v>0</v>
      </c>
    </row>
    <row r="841" spans="1:9" x14ac:dyDescent="0.3">
      <c r="A841">
        <v>1</v>
      </c>
      <c r="B841">
        <v>0</v>
      </c>
      <c r="C841">
        <v>0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</row>
    <row r="842" spans="1:9" x14ac:dyDescent="0.3">
      <c r="A842">
        <v>1</v>
      </c>
      <c r="B842">
        <v>0</v>
      </c>
      <c r="C842">
        <v>0</v>
      </c>
      <c r="D842">
        <v>0</v>
      </c>
      <c r="E842">
        <v>0</v>
      </c>
      <c r="F842">
        <v>0</v>
      </c>
      <c r="G842">
        <v>0</v>
      </c>
      <c r="H842">
        <v>0</v>
      </c>
      <c r="I842">
        <v>0</v>
      </c>
    </row>
    <row r="843" spans="1:9" x14ac:dyDescent="0.3">
      <c r="A843">
        <v>1</v>
      </c>
      <c r="B843">
        <v>0</v>
      </c>
      <c r="C843">
        <v>0</v>
      </c>
      <c r="D843">
        <v>0</v>
      </c>
      <c r="E843">
        <v>0</v>
      </c>
      <c r="F843">
        <v>0</v>
      </c>
      <c r="G843">
        <v>0</v>
      </c>
      <c r="H843">
        <v>0</v>
      </c>
      <c r="I843">
        <v>0</v>
      </c>
    </row>
    <row r="844" spans="1:9" x14ac:dyDescent="0.3">
      <c r="A844">
        <v>1</v>
      </c>
      <c r="B844">
        <v>0</v>
      </c>
      <c r="C844">
        <v>0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</row>
    <row r="845" spans="1:9" x14ac:dyDescent="0.3">
      <c r="A845">
        <v>1</v>
      </c>
      <c r="B845">
        <v>0</v>
      </c>
      <c r="C845">
        <v>0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</row>
    <row r="846" spans="1:9" x14ac:dyDescent="0.3">
      <c r="A846">
        <v>1</v>
      </c>
      <c r="B846">
        <v>0</v>
      </c>
      <c r="C846">
        <v>0</v>
      </c>
      <c r="D846">
        <v>0</v>
      </c>
      <c r="E846">
        <v>0</v>
      </c>
      <c r="F846">
        <v>0</v>
      </c>
      <c r="G846">
        <v>0</v>
      </c>
      <c r="H846">
        <v>0</v>
      </c>
      <c r="I846">
        <v>0</v>
      </c>
    </row>
    <row r="847" spans="1:9" x14ac:dyDescent="0.3">
      <c r="A847" t="s">
        <v>225</v>
      </c>
      <c r="B847">
        <v>0</v>
      </c>
      <c r="C847">
        <v>1</v>
      </c>
      <c r="D847">
        <v>5</v>
      </c>
      <c r="E847">
        <v>7</v>
      </c>
      <c r="F847">
        <v>94</v>
      </c>
      <c r="G847">
        <v>51</v>
      </c>
      <c r="H847">
        <v>14</v>
      </c>
      <c r="I847">
        <v>59</v>
      </c>
    </row>
    <row r="848" spans="1:9" x14ac:dyDescent="0.3">
      <c r="A848">
        <v>1</v>
      </c>
      <c r="B848">
        <v>0</v>
      </c>
      <c r="C848">
        <v>0</v>
      </c>
      <c r="D848">
        <v>0</v>
      </c>
      <c r="E848">
        <v>0</v>
      </c>
      <c r="F848">
        <v>0</v>
      </c>
      <c r="G848">
        <v>0</v>
      </c>
      <c r="H848">
        <v>0</v>
      </c>
      <c r="I848">
        <v>0</v>
      </c>
    </row>
    <row r="849" spans="1:9" x14ac:dyDescent="0.3">
      <c r="A849" t="s">
        <v>122</v>
      </c>
      <c r="B849">
        <v>10</v>
      </c>
      <c r="C849">
        <v>3</v>
      </c>
      <c r="D849">
        <v>75</v>
      </c>
      <c r="E849">
        <v>67</v>
      </c>
      <c r="F849">
        <v>943</v>
      </c>
      <c r="G849">
        <v>772</v>
      </c>
      <c r="H849">
        <v>414</v>
      </c>
      <c r="I849">
        <v>300</v>
      </c>
    </row>
    <row r="850" spans="1:9" x14ac:dyDescent="0.3">
      <c r="A850">
        <v>1</v>
      </c>
      <c r="B850">
        <v>0</v>
      </c>
      <c r="C850">
        <v>0</v>
      </c>
      <c r="D850">
        <v>0</v>
      </c>
      <c r="E850">
        <v>0</v>
      </c>
      <c r="F850">
        <v>0</v>
      </c>
      <c r="G850">
        <v>0</v>
      </c>
      <c r="H850">
        <v>0</v>
      </c>
      <c r="I850">
        <v>0</v>
      </c>
    </row>
    <row r="851" spans="1:9" x14ac:dyDescent="0.3">
      <c r="A851">
        <v>1</v>
      </c>
      <c r="B851">
        <v>0</v>
      </c>
      <c r="C851">
        <v>0</v>
      </c>
      <c r="D851">
        <v>0</v>
      </c>
      <c r="E851">
        <v>0</v>
      </c>
      <c r="F851">
        <v>0</v>
      </c>
      <c r="G851">
        <v>0</v>
      </c>
      <c r="H851">
        <v>0</v>
      </c>
      <c r="I851">
        <v>0</v>
      </c>
    </row>
    <row r="852" spans="1:9" x14ac:dyDescent="0.3">
      <c r="A852">
        <v>1</v>
      </c>
      <c r="B852">
        <v>0</v>
      </c>
      <c r="C852">
        <v>0</v>
      </c>
      <c r="D852">
        <v>0</v>
      </c>
      <c r="E852">
        <v>0</v>
      </c>
      <c r="F852">
        <v>0</v>
      </c>
      <c r="G852">
        <v>0</v>
      </c>
      <c r="H852">
        <v>0</v>
      </c>
      <c r="I852">
        <v>0</v>
      </c>
    </row>
    <row r="853" spans="1:9" x14ac:dyDescent="0.3">
      <c r="A853">
        <v>1</v>
      </c>
      <c r="B853">
        <v>0</v>
      </c>
      <c r="C853">
        <v>0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</row>
    <row r="854" spans="1:9" x14ac:dyDescent="0.3">
      <c r="A854">
        <v>1</v>
      </c>
      <c r="B854">
        <v>0</v>
      </c>
      <c r="C854">
        <v>0</v>
      </c>
      <c r="D854">
        <v>0</v>
      </c>
      <c r="E854">
        <v>0</v>
      </c>
      <c r="F854">
        <v>0</v>
      </c>
      <c r="G854">
        <v>0</v>
      </c>
      <c r="H854">
        <v>0</v>
      </c>
      <c r="I854">
        <v>0</v>
      </c>
    </row>
    <row r="855" spans="1:9" x14ac:dyDescent="0.3">
      <c r="A855">
        <v>1</v>
      </c>
      <c r="B855">
        <v>0</v>
      </c>
      <c r="C855">
        <v>0</v>
      </c>
      <c r="D855">
        <v>0</v>
      </c>
      <c r="E855">
        <v>0</v>
      </c>
      <c r="F855">
        <v>0</v>
      </c>
      <c r="G855">
        <v>0</v>
      </c>
      <c r="H855">
        <v>0</v>
      </c>
      <c r="I855">
        <v>0</v>
      </c>
    </row>
    <row r="856" spans="1:9" x14ac:dyDescent="0.3">
      <c r="A856">
        <v>1</v>
      </c>
      <c r="B856">
        <v>0</v>
      </c>
      <c r="C856">
        <v>0</v>
      </c>
      <c r="D856">
        <v>0</v>
      </c>
      <c r="E856">
        <v>0</v>
      </c>
      <c r="F856">
        <v>0</v>
      </c>
      <c r="G856">
        <v>0</v>
      </c>
      <c r="H856">
        <v>0</v>
      </c>
      <c r="I856">
        <v>0</v>
      </c>
    </row>
    <row r="857" spans="1:9" x14ac:dyDescent="0.3">
      <c r="A857">
        <v>1</v>
      </c>
      <c r="B857">
        <v>0</v>
      </c>
      <c r="C857">
        <v>0</v>
      </c>
      <c r="D857">
        <v>0</v>
      </c>
      <c r="E857">
        <v>0</v>
      </c>
      <c r="F857">
        <v>0</v>
      </c>
      <c r="G857">
        <v>0</v>
      </c>
      <c r="H857">
        <v>0</v>
      </c>
      <c r="I857">
        <v>0</v>
      </c>
    </row>
    <row r="858" spans="1:9" x14ac:dyDescent="0.3">
      <c r="A858">
        <v>1</v>
      </c>
      <c r="B858">
        <v>0</v>
      </c>
      <c r="C858">
        <v>0</v>
      </c>
      <c r="D858">
        <v>0</v>
      </c>
      <c r="E858">
        <v>0</v>
      </c>
      <c r="F858">
        <v>0</v>
      </c>
      <c r="G858">
        <v>0</v>
      </c>
      <c r="H858">
        <v>0</v>
      </c>
      <c r="I858">
        <v>0</v>
      </c>
    </row>
    <row r="859" spans="1:9" x14ac:dyDescent="0.3">
      <c r="A859">
        <v>1</v>
      </c>
      <c r="B859">
        <v>0</v>
      </c>
      <c r="C859">
        <v>0</v>
      </c>
      <c r="D859">
        <v>0</v>
      </c>
      <c r="E859">
        <v>0</v>
      </c>
      <c r="F859">
        <v>0</v>
      </c>
      <c r="G859">
        <v>0</v>
      </c>
      <c r="H859">
        <v>0</v>
      </c>
      <c r="I859">
        <v>0</v>
      </c>
    </row>
    <row r="860" spans="1:9" x14ac:dyDescent="0.3">
      <c r="A860">
        <v>1</v>
      </c>
      <c r="B860">
        <v>0</v>
      </c>
      <c r="C860">
        <v>0</v>
      </c>
      <c r="D860">
        <v>0</v>
      </c>
      <c r="E860">
        <v>0</v>
      </c>
      <c r="F860">
        <v>0</v>
      </c>
      <c r="G860">
        <v>0</v>
      </c>
      <c r="H860">
        <v>0</v>
      </c>
      <c r="I860">
        <v>0</v>
      </c>
    </row>
    <row r="861" spans="1:9" x14ac:dyDescent="0.3">
      <c r="A861">
        <v>1</v>
      </c>
      <c r="B861">
        <v>0</v>
      </c>
      <c r="C861">
        <v>0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</row>
    <row r="862" spans="1:9" x14ac:dyDescent="0.3">
      <c r="A862">
        <v>1</v>
      </c>
      <c r="B862">
        <v>0</v>
      </c>
      <c r="C862">
        <v>0</v>
      </c>
      <c r="D862">
        <v>0</v>
      </c>
      <c r="E862">
        <v>0</v>
      </c>
      <c r="F862">
        <v>0</v>
      </c>
      <c r="G862">
        <v>0</v>
      </c>
      <c r="H862">
        <v>0</v>
      </c>
      <c r="I862">
        <v>0</v>
      </c>
    </row>
    <row r="863" spans="1:9" x14ac:dyDescent="0.3">
      <c r="A863" t="s">
        <v>78</v>
      </c>
      <c r="B863">
        <v>4</v>
      </c>
      <c r="C863">
        <v>8</v>
      </c>
      <c r="D863">
        <v>82</v>
      </c>
      <c r="E863">
        <v>51</v>
      </c>
      <c r="F863">
        <v>892</v>
      </c>
      <c r="G863">
        <v>726</v>
      </c>
      <c r="H863">
        <v>284</v>
      </c>
      <c r="I863">
        <v>365</v>
      </c>
    </row>
    <row r="864" spans="1:9" x14ac:dyDescent="0.3">
      <c r="A864">
        <v>1</v>
      </c>
      <c r="B864">
        <v>0</v>
      </c>
      <c r="C864">
        <v>0</v>
      </c>
      <c r="D864">
        <v>0</v>
      </c>
      <c r="E864">
        <v>0</v>
      </c>
      <c r="F864">
        <v>0</v>
      </c>
      <c r="G864">
        <v>0</v>
      </c>
      <c r="H864">
        <v>0</v>
      </c>
      <c r="I864">
        <v>0</v>
      </c>
    </row>
    <row r="865" spans="1:9" x14ac:dyDescent="0.3">
      <c r="A865">
        <v>1</v>
      </c>
      <c r="B865">
        <v>0</v>
      </c>
      <c r="C865">
        <v>0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</row>
    <row r="866" spans="1:9" x14ac:dyDescent="0.3">
      <c r="A866">
        <v>1</v>
      </c>
      <c r="B866">
        <v>0</v>
      </c>
      <c r="C866">
        <v>0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</row>
    <row r="867" spans="1:9" x14ac:dyDescent="0.3">
      <c r="A867">
        <v>1</v>
      </c>
      <c r="B867">
        <v>0</v>
      </c>
      <c r="C867">
        <v>0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</v>
      </c>
    </row>
    <row r="868" spans="1:9" x14ac:dyDescent="0.3">
      <c r="A868">
        <v>1</v>
      </c>
      <c r="B868">
        <v>0</v>
      </c>
      <c r="C868">
        <v>0</v>
      </c>
      <c r="D868">
        <v>0</v>
      </c>
      <c r="E868">
        <v>0</v>
      </c>
      <c r="F868">
        <v>0</v>
      </c>
      <c r="G868">
        <v>0</v>
      </c>
      <c r="H868">
        <v>0</v>
      </c>
      <c r="I868">
        <v>0</v>
      </c>
    </row>
    <row r="869" spans="1:9" x14ac:dyDescent="0.3">
      <c r="A869">
        <v>1</v>
      </c>
      <c r="B869">
        <v>0</v>
      </c>
      <c r="C869">
        <v>0</v>
      </c>
      <c r="D869">
        <v>0</v>
      </c>
      <c r="E869">
        <v>0</v>
      </c>
      <c r="F869">
        <v>0</v>
      </c>
      <c r="G869">
        <v>0</v>
      </c>
      <c r="H869">
        <v>0</v>
      </c>
      <c r="I869">
        <v>0</v>
      </c>
    </row>
    <row r="870" spans="1:9" x14ac:dyDescent="0.3">
      <c r="A870">
        <v>1</v>
      </c>
      <c r="B870">
        <v>0</v>
      </c>
      <c r="C870">
        <v>0</v>
      </c>
      <c r="D870">
        <v>0</v>
      </c>
      <c r="E870">
        <v>0</v>
      </c>
      <c r="F870">
        <v>0</v>
      </c>
      <c r="G870">
        <v>0</v>
      </c>
      <c r="H870">
        <v>0</v>
      </c>
      <c r="I870">
        <v>0</v>
      </c>
    </row>
    <row r="871" spans="1:9" x14ac:dyDescent="0.3">
      <c r="A871">
        <v>1</v>
      </c>
      <c r="B871">
        <v>0</v>
      </c>
      <c r="C871">
        <v>0</v>
      </c>
      <c r="D871">
        <v>0</v>
      </c>
      <c r="E871">
        <v>0</v>
      </c>
      <c r="F871">
        <v>0</v>
      </c>
      <c r="G871">
        <v>0</v>
      </c>
      <c r="H871">
        <v>0</v>
      </c>
      <c r="I871">
        <v>0</v>
      </c>
    </row>
    <row r="872" spans="1:9" x14ac:dyDescent="0.3">
      <c r="A872">
        <v>1</v>
      </c>
      <c r="B872">
        <v>0</v>
      </c>
      <c r="C872">
        <v>0</v>
      </c>
      <c r="D872">
        <v>0</v>
      </c>
      <c r="E872">
        <v>0</v>
      </c>
      <c r="F872">
        <v>0</v>
      </c>
      <c r="G872">
        <v>0</v>
      </c>
      <c r="H872">
        <v>0</v>
      </c>
      <c r="I872">
        <v>0</v>
      </c>
    </row>
    <row r="873" spans="1:9" x14ac:dyDescent="0.3">
      <c r="A873">
        <v>1</v>
      </c>
      <c r="B873">
        <v>0</v>
      </c>
      <c r="C873">
        <v>0</v>
      </c>
      <c r="D873">
        <v>0</v>
      </c>
      <c r="E873">
        <v>0</v>
      </c>
      <c r="F873">
        <v>0</v>
      </c>
      <c r="G873">
        <v>0</v>
      </c>
      <c r="H873">
        <v>0</v>
      </c>
      <c r="I873">
        <v>0</v>
      </c>
    </row>
    <row r="874" spans="1:9" x14ac:dyDescent="0.3">
      <c r="A874">
        <v>1</v>
      </c>
      <c r="B874">
        <v>0</v>
      </c>
      <c r="C874">
        <v>0</v>
      </c>
      <c r="D874">
        <v>0</v>
      </c>
      <c r="E874">
        <v>0</v>
      </c>
      <c r="F874">
        <v>0</v>
      </c>
      <c r="G874">
        <v>0</v>
      </c>
      <c r="H874">
        <v>0</v>
      </c>
      <c r="I874">
        <v>0</v>
      </c>
    </row>
    <row r="875" spans="1:9" x14ac:dyDescent="0.3">
      <c r="A875">
        <v>1</v>
      </c>
      <c r="B875">
        <v>0</v>
      </c>
      <c r="C875">
        <v>0</v>
      </c>
      <c r="D875">
        <v>0</v>
      </c>
      <c r="E875">
        <v>0</v>
      </c>
      <c r="F875">
        <v>0</v>
      </c>
      <c r="G875">
        <v>0</v>
      </c>
      <c r="H875">
        <v>0</v>
      </c>
      <c r="I875">
        <v>0</v>
      </c>
    </row>
    <row r="876" spans="1:9" x14ac:dyDescent="0.3">
      <c r="A876" t="s">
        <v>108</v>
      </c>
      <c r="B876">
        <v>2</v>
      </c>
      <c r="C876">
        <v>10</v>
      </c>
      <c r="D876">
        <v>69</v>
      </c>
      <c r="E876">
        <v>52</v>
      </c>
      <c r="F876">
        <v>725</v>
      </c>
      <c r="G876">
        <v>721</v>
      </c>
      <c r="H876">
        <v>270</v>
      </c>
      <c r="I876">
        <v>426</v>
      </c>
    </row>
    <row r="877" spans="1:9" x14ac:dyDescent="0.3">
      <c r="A877">
        <v>1</v>
      </c>
      <c r="B877">
        <v>0</v>
      </c>
      <c r="C877">
        <v>0</v>
      </c>
      <c r="D877">
        <v>0</v>
      </c>
      <c r="E877">
        <v>0</v>
      </c>
      <c r="F877">
        <v>0</v>
      </c>
      <c r="G877">
        <v>0</v>
      </c>
      <c r="H877">
        <v>0</v>
      </c>
      <c r="I877">
        <v>0</v>
      </c>
    </row>
    <row r="878" spans="1:9" x14ac:dyDescent="0.3">
      <c r="A878">
        <v>1</v>
      </c>
      <c r="B878">
        <v>0</v>
      </c>
      <c r="C878">
        <v>0</v>
      </c>
      <c r="D878">
        <v>0</v>
      </c>
      <c r="E878">
        <v>0</v>
      </c>
      <c r="F878">
        <v>0</v>
      </c>
      <c r="G878">
        <v>0</v>
      </c>
      <c r="H878">
        <v>0</v>
      </c>
      <c r="I878">
        <v>0</v>
      </c>
    </row>
    <row r="879" spans="1:9" x14ac:dyDescent="0.3">
      <c r="A879">
        <v>1</v>
      </c>
      <c r="B879">
        <v>0</v>
      </c>
      <c r="C879">
        <v>0</v>
      </c>
      <c r="D879">
        <v>0</v>
      </c>
      <c r="E879">
        <v>0</v>
      </c>
      <c r="F879">
        <v>0</v>
      </c>
      <c r="G879">
        <v>0</v>
      </c>
      <c r="H879">
        <v>0</v>
      </c>
      <c r="I879">
        <v>0</v>
      </c>
    </row>
    <row r="880" spans="1:9" x14ac:dyDescent="0.3">
      <c r="A880">
        <v>1</v>
      </c>
      <c r="B880">
        <v>0</v>
      </c>
      <c r="C880">
        <v>0</v>
      </c>
      <c r="D880">
        <v>0</v>
      </c>
      <c r="E880">
        <v>0</v>
      </c>
      <c r="F880">
        <v>0</v>
      </c>
      <c r="G880">
        <v>0</v>
      </c>
      <c r="H880">
        <v>0</v>
      </c>
      <c r="I880">
        <v>0</v>
      </c>
    </row>
    <row r="881" spans="1:9" x14ac:dyDescent="0.3">
      <c r="A881">
        <v>1</v>
      </c>
      <c r="B881">
        <v>0</v>
      </c>
      <c r="C881">
        <v>0</v>
      </c>
      <c r="D881">
        <v>0</v>
      </c>
      <c r="E881">
        <v>0</v>
      </c>
      <c r="F881">
        <v>0</v>
      </c>
      <c r="G881">
        <v>0</v>
      </c>
      <c r="H881">
        <v>0</v>
      </c>
      <c r="I881">
        <v>0</v>
      </c>
    </row>
    <row r="882" spans="1:9" x14ac:dyDescent="0.3">
      <c r="A882">
        <v>1</v>
      </c>
      <c r="B882">
        <v>0</v>
      </c>
      <c r="C882">
        <v>0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</row>
    <row r="883" spans="1:9" x14ac:dyDescent="0.3">
      <c r="A883">
        <v>1</v>
      </c>
      <c r="B883">
        <v>0</v>
      </c>
      <c r="C883">
        <v>0</v>
      </c>
      <c r="D883">
        <v>0</v>
      </c>
      <c r="E883">
        <v>0</v>
      </c>
      <c r="F883">
        <v>0</v>
      </c>
      <c r="G883">
        <v>0</v>
      </c>
      <c r="H883">
        <v>0</v>
      </c>
      <c r="I883">
        <v>0</v>
      </c>
    </row>
    <row r="884" spans="1:9" x14ac:dyDescent="0.3">
      <c r="A884">
        <v>1</v>
      </c>
      <c r="B884">
        <v>0</v>
      </c>
      <c r="C884">
        <v>0</v>
      </c>
      <c r="D884">
        <v>0</v>
      </c>
      <c r="E884">
        <v>0</v>
      </c>
      <c r="F884">
        <v>0</v>
      </c>
      <c r="G884">
        <v>0</v>
      </c>
      <c r="H884">
        <v>0</v>
      </c>
      <c r="I884">
        <v>0</v>
      </c>
    </row>
    <row r="885" spans="1:9" x14ac:dyDescent="0.3">
      <c r="A885">
        <v>1</v>
      </c>
      <c r="B885">
        <v>0</v>
      </c>
      <c r="C885">
        <v>0</v>
      </c>
      <c r="D885">
        <v>0</v>
      </c>
      <c r="E885">
        <v>0</v>
      </c>
      <c r="F885">
        <v>0</v>
      </c>
      <c r="G885">
        <v>0</v>
      </c>
      <c r="H885">
        <v>0</v>
      </c>
      <c r="I885">
        <v>0</v>
      </c>
    </row>
    <row r="886" spans="1:9" x14ac:dyDescent="0.3">
      <c r="A886">
        <v>1</v>
      </c>
      <c r="B886">
        <v>0</v>
      </c>
      <c r="C886">
        <v>0</v>
      </c>
      <c r="D886">
        <v>0</v>
      </c>
      <c r="E886">
        <v>0</v>
      </c>
      <c r="F886">
        <v>0</v>
      </c>
      <c r="G886">
        <v>0</v>
      </c>
      <c r="H886">
        <v>0</v>
      </c>
      <c r="I886">
        <v>0</v>
      </c>
    </row>
    <row r="887" spans="1:9" x14ac:dyDescent="0.3">
      <c r="A887">
        <v>1</v>
      </c>
      <c r="B887">
        <v>0</v>
      </c>
      <c r="C887">
        <v>0</v>
      </c>
      <c r="D887">
        <v>0</v>
      </c>
      <c r="E887">
        <v>0</v>
      </c>
      <c r="F887">
        <v>0</v>
      </c>
      <c r="G887">
        <v>0</v>
      </c>
      <c r="H887">
        <v>0</v>
      </c>
      <c r="I887">
        <v>0</v>
      </c>
    </row>
    <row r="888" spans="1:9" x14ac:dyDescent="0.3">
      <c r="A888">
        <v>1</v>
      </c>
      <c r="B888">
        <v>0</v>
      </c>
      <c r="C888">
        <v>0</v>
      </c>
      <c r="D888">
        <v>0</v>
      </c>
      <c r="E888">
        <v>0</v>
      </c>
      <c r="F888">
        <v>0</v>
      </c>
      <c r="G888">
        <v>0</v>
      </c>
      <c r="H888">
        <v>0</v>
      </c>
      <c r="I888">
        <v>0</v>
      </c>
    </row>
    <row r="889" spans="1:9" x14ac:dyDescent="0.3">
      <c r="A889" t="s">
        <v>195</v>
      </c>
      <c r="B889">
        <v>0</v>
      </c>
      <c r="C889">
        <v>1</v>
      </c>
      <c r="D889">
        <v>7</v>
      </c>
      <c r="E889">
        <v>5</v>
      </c>
      <c r="F889">
        <v>89</v>
      </c>
      <c r="G889">
        <v>58</v>
      </c>
      <c r="H889">
        <v>10</v>
      </c>
      <c r="I889">
        <v>52</v>
      </c>
    </row>
    <row r="890" spans="1:9" x14ac:dyDescent="0.3">
      <c r="A890">
        <v>1</v>
      </c>
      <c r="B890">
        <v>0</v>
      </c>
      <c r="C890">
        <v>0</v>
      </c>
      <c r="D890">
        <v>0</v>
      </c>
      <c r="E890">
        <v>0</v>
      </c>
      <c r="F890">
        <v>0</v>
      </c>
      <c r="G890">
        <v>0</v>
      </c>
      <c r="H890">
        <v>0</v>
      </c>
      <c r="I890">
        <v>0</v>
      </c>
    </row>
    <row r="891" spans="1:9" x14ac:dyDescent="0.3">
      <c r="A891" t="s">
        <v>144</v>
      </c>
      <c r="B891">
        <v>11</v>
      </c>
      <c r="C891">
        <v>2</v>
      </c>
      <c r="D891">
        <v>64</v>
      </c>
      <c r="E891">
        <v>75</v>
      </c>
      <c r="F891">
        <v>926</v>
      </c>
      <c r="G891">
        <v>746</v>
      </c>
      <c r="H891">
        <v>464</v>
      </c>
      <c r="I891">
        <v>310</v>
      </c>
    </row>
    <row r="892" spans="1:9" x14ac:dyDescent="0.3">
      <c r="A892">
        <v>1</v>
      </c>
      <c r="B892">
        <v>0</v>
      </c>
      <c r="C892">
        <v>0</v>
      </c>
      <c r="D892">
        <v>0</v>
      </c>
      <c r="E892">
        <v>0</v>
      </c>
      <c r="F892">
        <v>0</v>
      </c>
      <c r="G892">
        <v>0</v>
      </c>
      <c r="H892">
        <v>0</v>
      </c>
      <c r="I892">
        <v>0</v>
      </c>
    </row>
    <row r="893" spans="1:9" x14ac:dyDescent="0.3">
      <c r="A893">
        <v>1</v>
      </c>
      <c r="B893">
        <v>0</v>
      </c>
      <c r="C893">
        <v>0</v>
      </c>
      <c r="D893">
        <v>0</v>
      </c>
      <c r="E893">
        <v>0</v>
      </c>
      <c r="F893">
        <v>0</v>
      </c>
      <c r="G893">
        <v>0</v>
      </c>
      <c r="H893">
        <v>0</v>
      </c>
      <c r="I893">
        <v>0</v>
      </c>
    </row>
    <row r="894" spans="1:9" x14ac:dyDescent="0.3">
      <c r="A894">
        <v>1</v>
      </c>
      <c r="B894">
        <v>0</v>
      </c>
      <c r="C894">
        <v>0</v>
      </c>
      <c r="D894">
        <v>0</v>
      </c>
      <c r="E894">
        <v>0</v>
      </c>
      <c r="F894">
        <v>0</v>
      </c>
      <c r="G894">
        <v>0</v>
      </c>
      <c r="H894">
        <v>0</v>
      </c>
      <c r="I894">
        <v>0</v>
      </c>
    </row>
    <row r="895" spans="1:9" x14ac:dyDescent="0.3">
      <c r="A895">
        <v>1</v>
      </c>
      <c r="B895">
        <v>0</v>
      </c>
      <c r="C895">
        <v>0</v>
      </c>
      <c r="D895">
        <v>0</v>
      </c>
      <c r="E895">
        <v>0</v>
      </c>
      <c r="F895">
        <v>0</v>
      </c>
      <c r="G895">
        <v>0</v>
      </c>
      <c r="H895">
        <v>0</v>
      </c>
      <c r="I895">
        <v>0</v>
      </c>
    </row>
    <row r="896" spans="1:9" x14ac:dyDescent="0.3">
      <c r="A896">
        <v>1</v>
      </c>
      <c r="B896">
        <v>0</v>
      </c>
      <c r="C896">
        <v>0</v>
      </c>
      <c r="D896">
        <v>0</v>
      </c>
      <c r="E896">
        <v>0</v>
      </c>
      <c r="F896">
        <v>0</v>
      </c>
      <c r="G896">
        <v>0</v>
      </c>
      <c r="H896">
        <v>0</v>
      </c>
      <c r="I896">
        <v>0</v>
      </c>
    </row>
    <row r="897" spans="1:9" x14ac:dyDescent="0.3">
      <c r="A897">
        <v>1</v>
      </c>
      <c r="B897">
        <v>0</v>
      </c>
      <c r="C897">
        <v>0</v>
      </c>
      <c r="D897">
        <v>0</v>
      </c>
      <c r="E897">
        <v>0</v>
      </c>
      <c r="F897">
        <v>0</v>
      </c>
      <c r="G897">
        <v>0</v>
      </c>
      <c r="H897">
        <v>0</v>
      </c>
      <c r="I897">
        <v>0</v>
      </c>
    </row>
    <row r="898" spans="1:9" x14ac:dyDescent="0.3">
      <c r="A898">
        <v>1</v>
      </c>
      <c r="B898">
        <v>0</v>
      </c>
      <c r="C898">
        <v>0</v>
      </c>
      <c r="D898">
        <v>0</v>
      </c>
      <c r="E898">
        <v>0</v>
      </c>
      <c r="F898">
        <v>0</v>
      </c>
      <c r="G898">
        <v>0</v>
      </c>
      <c r="H898">
        <v>0</v>
      </c>
      <c r="I898">
        <v>0</v>
      </c>
    </row>
    <row r="899" spans="1:9" x14ac:dyDescent="0.3">
      <c r="A899">
        <v>1</v>
      </c>
      <c r="B899">
        <v>0</v>
      </c>
      <c r="C899">
        <v>0</v>
      </c>
      <c r="D899">
        <v>0</v>
      </c>
      <c r="E899">
        <v>0</v>
      </c>
      <c r="F899">
        <v>0</v>
      </c>
      <c r="G899">
        <v>0</v>
      </c>
      <c r="H899">
        <v>0</v>
      </c>
      <c r="I899">
        <v>0</v>
      </c>
    </row>
    <row r="900" spans="1:9" x14ac:dyDescent="0.3">
      <c r="A900">
        <v>1</v>
      </c>
      <c r="B900">
        <v>0</v>
      </c>
      <c r="C900">
        <v>0</v>
      </c>
      <c r="D900">
        <v>0</v>
      </c>
      <c r="E900">
        <v>0</v>
      </c>
      <c r="F900">
        <v>0</v>
      </c>
      <c r="G900">
        <v>0</v>
      </c>
      <c r="H900">
        <v>0</v>
      </c>
      <c r="I900">
        <v>0</v>
      </c>
    </row>
    <row r="901" spans="1:9" x14ac:dyDescent="0.3">
      <c r="A901">
        <v>1</v>
      </c>
      <c r="B901">
        <v>0</v>
      </c>
      <c r="C901">
        <v>0</v>
      </c>
      <c r="D901">
        <v>0</v>
      </c>
      <c r="E901">
        <v>0</v>
      </c>
      <c r="F901">
        <v>0</v>
      </c>
      <c r="G901">
        <v>0</v>
      </c>
      <c r="H901">
        <v>0</v>
      </c>
      <c r="I901">
        <v>0</v>
      </c>
    </row>
    <row r="902" spans="1:9" x14ac:dyDescent="0.3">
      <c r="A902">
        <v>1</v>
      </c>
      <c r="B902">
        <v>0</v>
      </c>
      <c r="C902">
        <v>0</v>
      </c>
      <c r="D902">
        <v>0</v>
      </c>
      <c r="E902">
        <v>0</v>
      </c>
      <c r="F902">
        <v>0</v>
      </c>
      <c r="G902">
        <v>0</v>
      </c>
      <c r="H902">
        <v>0</v>
      </c>
      <c r="I902">
        <v>0</v>
      </c>
    </row>
    <row r="903" spans="1:9" x14ac:dyDescent="0.3">
      <c r="A903">
        <v>1</v>
      </c>
      <c r="B903">
        <v>0</v>
      </c>
      <c r="C903">
        <v>0</v>
      </c>
      <c r="D903">
        <v>0</v>
      </c>
      <c r="E903">
        <v>0</v>
      </c>
      <c r="F903">
        <v>0</v>
      </c>
      <c r="G903">
        <v>0</v>
      </c>
      <c r="H903">
        <v>0</v>
      </c>
      <c r="I903">
        <v>0</v>
      </c>
    </row>
    <row r="904" spans="1:9" x14ac:dyDescent="0.3">
      <c r="A904">
        <v>1</v>
      </c>
      <c r="B904">
        <v>0</v>
      </c>
      <c r="C904">
        <v>0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</row>
    <row r="905" spans="1:9" x14ac:dyDescent="0.3">
      <c r="A905" t="s">
        <v>226</v>
      </c>
      <c r="B905">
        <v>0</v>
      </c>
      <c r="C905">
        <v>1</v>
      </c>
      <c r="D905">
        <v>8</v>
      </c>
      <c r="E905">
        <v>4</v>
      </c>
      <c r="F905">
        <v>91</v>
      </c>
      <c r="G905">
        <v>53</v>
      </c>
      <c r="H905">
        <v>7</v>
      </c>
      <c r="I905">
        <v>52</v>
      </c>
    </row>
    <row r="906" spans="1:9" x14ac:dyDescent="0.3">
      <c r="A906">
        <v>1</v>
      </c>
      <c r="B906">
        <v>0</v>
      </c>
      <c r="C906">
        <v>0</v>
      </c>
      <c r="D906">
        <v>0</v>
      </c>
      <c r="E906">
        <v>0</v>
      </c>
      <c r="F906">
        <v>0</v>
      </c>
      <c r="G906">
        <v>0</v>
      </c>
      <c r="H906">
        <v>0</v>
      </c>
      <c r="I906">
        <v>0</v>
      </c>
    </row>
    <row r="907" spans="1:9" x14ac:dyDescent="0.3">
      <c r="A907" t="s">
        <v>91</v>
      </c>
      <c r="B907">
        <v>0</v>
      </c>
      <c r="C907">
        <v>2</v>
      </c>
      <c r="D907">
        <v>12</v>
      </c>
      <c r="E907">
        <v>11</v>
      </c>
      <c r="F907">
        <v>119</v>
      </c>
      <c r="G907">
        <v>148</v>
      </c>
      <c r="H907">
        <v>23</v>
      </c>
      <c r="I907">
        <v>84</v>
      </c>
    </row>
    <row r="908" spans="1:9" x14ac:dyDescent="0.3">
      <c r="A908">
        <v>1</v>
      </c>
      <c r="B908">
        <v>0</v>
      </c>
      <c r="C908">
        <v>0</v>
      </c>
      <c r="D908">
        <v>0</v>
      </c>
      <c r="E908">
        <v>0</v>
      </c>
      <c r="F908">
        <v>0</v>
      </c>
      <c r="G908">
        <v>0</v>
      </c>
      <c r="H908">
        <v>0</v>
      </c>
      <c r="I908">
        <v>0</v>
      </c>
    </row>
    <row r="909" spans="1:9" x14ac:dyDescent="0.3">
      <c r="A909">
        <v>1</v>
      </c>
      <c r="B909">
        <v>0</v>
      </c>
      <c r="C909">
        <v>0</v>
      </c>
      <c r="D909">
        <v>0</v>
      </c>
      <c r="E909">
        <v>0</v>
      </c>
      <c r="F909">
        <v>0</v>
      </c>
      <c r="G909">
        <v>0</v>
      </c>
      <c r="H909">
        <v>0</v>
      </c>
      <c r="I909">
        <v>0</v>
      </c>
    </row>
    <row r="910" spans="1:9" x14ac:dyDescent="0.3">
      <c r="A910" t="s">
        <v>95</v>
      </c>
      <c r="B910">
        <v>10</v>
      </c>
      <c r="C910">
        <v>3</v>
      </c>
      <c r="D910">
        <v>79</v>
      </c>
      <c r="E910">
        <v>64</v>
      </c>
      <c r="F910">
        <v>991</v>
      </c>
      <c r="G910">
        <v>743</v>
      </c>
      <c r="H910">
        <v>571</v>
      </c>
      <c r="I910">
        <v>329</v>
      </c>
    </row>
    <row r="911" spans="1:9" x14ac:dyDescent="0.3">
      <c r="A911">
        <v>1</v>
      </c>
      <c r="B911">
        <v>0</v>
      </c>
      <c r="C911">
        <v>0</v>
      </c>
      <c r="D911">
        <v>0</v>
      </c>
      <c r="E911">
        <v>0</v>
      </c>
      <c r="F911">
        <v>0</v>
      </c>
      <c r="G911">
        <v>0</v>
      </c>
      <c r="H911">
        <v>0</v>
      </c>
      <c r="I911">
        <v>0</v>
      </c>
    </row>
    <row r="912" spans="1:9" x14ac:dyDescent="0.3">
      <c r="A912">
        <v>1</v>
      </c>
      <c r="B912">
        <v>0</v>
      </c>
      <c r="C912">
        <v>0</v>
      </c>
      <c r="D912">
        <v>0</v>
      </c>
      <c r="E912">
        <v>0</v>
      </c>
      <c r="F912">
        <v>0</v>
      </c>
      <c r="G912">
        <v>0</v>
      </c>
      <c r="H912">
        <v>0</v>
      </c>
      <c r="I912">
        <v>0</v>
      </c>
    </row>
    <row r="913" spans="1:9" x14ac:dyDescent="0.3">
      <c r="A913">
        <v>1</v>
      </c>
      <c r="B913">
        <v>0</v>
      </c>
      <c r="C913">
        <v>0</v>
      </c>
      <c r="D913">
        <v>0</v>
      </c>
      <c r="E913">
        <v>0</v>
      </c>
      <c r="F913">
        <v>0</v>
      </c>
      <c r="G913">
        <v>0</v>
      </c>
      <c r="H913">
        <v>0</v>
      </c>
      <c r="I913">
        <v>0</v>
      </c>
    </row>
    <row r="914" spans="1:9" x14ac:dyDescent="0.3">
      <c r="A914">
        <v>1</v>
      </c>
      <c r="B914">
        <v>0</v>
      </c>
      <c r="C914">
        <v>0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</row>
    <row r="915" spans="1:9" x14ac:dyDescent="0.3">
      <c r="A915">
        <v>1</v>
      </c>
      <c r="B915">
        <v>0</v>
      </c>
      <c r="C915">
        <v>0</v>
      </c>
      <c r="D915">
        <v>0</v>
      </c>
      <c r="E915">
        <v>0</v>
      </c>
      <c r="F915">
        <v>0</v>
      </c>
      <c r="G915">
        <v>0</v>
      </c>
      <c r="H915">
        <v>0</v>
      </c>
      <c r="I915">
        <v>0</v>
      </c>
    </row>
    <row r="916" spans="1:9" x14ac:dyDescent="0.3">
      <c r="A916">
        <v>1</v>
      </c>
      <c r="B916">
        <v>0</v>
      </c>
      <c r="C916">
        <v>0</v>
      </c>
      <c r="D916">
        <v>0</v>
      </c>
      <c r="E916">
        <v>0</v>
      </c>
      <c r="F916">
        <v>0</v>
      </c>
      <c r="G916">
        <v>0</v>
      </c>
      <c r="H916">
        <v>0</v>
      </c>
      <c r="I916">
        <v>0</v>
      </c>
    </row>
    <row r="917" spans="1:9" x14ac:dyDescent="0.3">
      <c r="A917">
        <v>1</v>
      </c>
      <c r="B917">
        <v>0</v>
      </c>
      <c r="C917">
        <v>0</v>
      </c>
      <c r="D917">
        <v>0</v>
      </c>
      <c r="E917">
        <v>0</v>
      </c>
      <c r="F917">
        <v>0</v>
      </c>
      <c r="G917">
        <v>0</v>
      </c>
      <c r="H917">
        <v>0</v>
      </c>
      <c r="I917">
        <v>0</v>
      </c>
    </row>
    <row r="918" spans="1:9" x14ac:dyDescent="0.3">
      <c r="A918">
        <v>1</v>
      </c>
      <c r="B918">
        <v>0</v>
      </c>
      <c r="C918">
        <v>0</v>
      </c>
      <c r="D918">
        <v>0</v>
      </c>
      <c r="E918">
        <v>0</v>
      </c>
      <c r="F918">
        <v>0</v>
      </c>
      <c r="G918">
        <v>0</v>
      </c>
      <c r="H918">
        <v>0</v>
      </c>
      <c r="I918">
        <v>0</v>
      </c>
    </row>
    <row r="919" spans="1:9" x14ac:dyDescent="0.3">
      <c r="A919">
        <v>1</v>
      </c>
      <c r="B919">
        <v>0</v>
      </c>
      <c r="C919">
        <v>0</v>
      </c>
      <c r="D919">
        <v>0</v>
      </c>
      <c r="E919">
        <v>0</v>
      </c>
      <c r="F919">
        <v>0</v>
      </c>
      <c r="G919">
        <v>0</v>
      </c>
      <c r="H919">
        <v>0</v>
      </c>
      <c r="I919">
        <v>0</v>
      </c>
    </row>
    <row r="920" spans="1:9" x14ac:dyDescent="0.3">
      <c r="A920">
        <v>1</v>
      </c>
      <c r="B920">
        <v>0</v>
      </c>
      <c r="C920">
        <v>0</v>
      </c>
      <c r="D920">
        <v>0</v>
      </c>
      <c r="E920">
        <v>0</v>
      </c>
      <c r="F920">
        <v>0</v>
      </c>
      <c r="G920">
        <v>0</v>
      </c>
      <c r="H920">
        <v>0</v>
      </c>
      <c r="I920">
        <v>0</v>
      </c>
    </row>
    <row r="921" spans="1:9" x14ac:dyDescent="0.3">
      <c r="A921">
        <v>1</v>
      </c>
      <c r="B921">
        <v>0</v>
      </c>
      <c r="C921">
        <v>0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</row>
    <row r="922" spans="1:9" x14ac:dyDescent="0.3">
      <c r="A922">
        <v>1</v>
      </c>
      <c r="B922">
        <v>0</v>
      </c>
      <c r="C922">
        <v>0</v>
      </c>
      <c r="D922">
        <v>0</v>
      </c>
      <c r="E922">
        <v>0</v>
      </c>
      <c r="F922">
        <v>0</v>
      </c>
      <c r="G922">
        <v>0</v>
      </c>
      <c r="H922">
        <v>0</v>
      </c>
      <c r="I922">
        <v>0</v>
      </c>
    </row>
    <row r="923" spans="1:9" x14ac:dyDescent="0.3">
      <c r="A923">
        <v>1</v>
      </c>
      <c r="B923">
        <v>0</v>
      </c>
      <c r="C923">
        <v>0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</row>
    <row r="924" spans="1:9" x14ac:dyDescent="0.3">
      <c r="A924" t="s">
        <v>105</v>
      </c>
      <c r="B924">
        <v>9</v>
      </c>
      <c r="C924">
        <v>5</v>
      </c>
      <c r="D924">
        <v>74</v>
      </c>
      <c r="E924">
        <v>78</v>
      </c>
      <c r="F924">
        <v>976</v>
      </c>
      <c r="G924">
        <v>851</v>
      </c>
      <c r="H924">
        <v>337</v>
      </c>
      <c r="I924">
        <v>263</v>
      </c>
    </row>
    <row r="925" spans="1:9" x14ac:dyDescent="0.3">
      <c r="A925">
        <v>1</v>
      </c>
      <c r="B925">
        <v>0</v>
      </c>
      <c r="C925">
        <v>0</v>
      </c>
      <c r="D925">
        <v>0</v>
      </c>
      <c r="E925">
        <v>0</v>
      </c>
      <c r="F925">
        <v>0</v>
      </c>
      <c r="G925">
        <v>0</v>
      </c>
      <c r="H925">
        <v>0</v>
      </c>
      <c r="I925">
        <v>0</v>
      </c>
    </row>
    <row r="926" spans="1:9" x14ac:dyDescent="0.3">
      <c r="A926">
        <v>1</v>
      </c>
      <c r="B926">
        <v>0</v>
      </c>
      <c r="C926">
        <v>0</v>
      </c>
      <c r="D926">
        <v>0</v>
      </c>
      <c r="E926">
        <v>0</v>
      </c>
      <c r="F926">
        <v>0</v>
      </c>
      <c r="G926">
        <v>0</v>
      </c>
      <c r="H926">
        <v>0</v>
      </c>
      <c r="I926">
        <v>0</v>
      </c>
    </row>
    <row r="927" spans="1:9" x14ac:dyDescent="0.3">
      <c r="A927">
        <v>1</v>
      </c>
      <c r="B927">
        <v>0</v>
      </c>
      <c r="C927">
        <v>0</v>
      </c>
      <c r="D927">
        <v>0</v>
      </c>
      <c r="E927">
        <v>0</v>
      </c>
      <c r="F927">
        <v>0</v>
      </c>
      <c r="G927">
        <v>0</v>
      </c>
      <c r="H927">
        <v>0</v>
      </c>
      <c r="I927">
        <v>0</v>
      </c>
    </row>
    <row r="928" spans="1:9" x14ac:dyDescent="0.3">
      <c r="A928">
        <v>1</v>
      </c>
      <c r="B928">
        <v>0</v>
      </c>
      <c r="C928">
        <v>0</v>
      </c>
      <c r="D928">
        <v>0</v>
      </c>
      <c r="E928">
        <v>0</v>
      </c>
      <c r="F928">
        <v>0</v>
      </c>
      <c r="G928">
        <v>0</v>
      </c>
      <c r="H928">
        <v>0</v>
      </c>
      <c r="I928">
        <v>0</v>
      </c>
    </row>
    <row r="929" spans="1:9" x14ac:dyDescent="0.3">
      <c r="A929">
        <v>1</v>
      </c>
      <c r="B929">
        <v>0</v>
      </c>
      <c r="C929">
        <v>0</v>
      </c>
      <c r="D929">
        <v>0</v>
      </c>
      <c r="E929">
        <v>0</v>
      </c>
      <c r="F929">
        <v>0</v>
      </c>
      <c r="G929">
        <v>0</v>
      </c>
      <c r="H929">
        <v>0</v>
      </c>
      <c r="I929">
        <v>0</v>
      </c>
    </row>
    <row r="930" spans="1:9" x14ac:dyDescent="0.3">
      <c r="A930">
        <v>1</v>
      </c>
      <c r="B930">
        <v>0</v>
      </c>
      <c r="C930">
        <v>0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</row>
    <row r="931" spans="1:9" x14ac:dyDescent="0.3">
      <c r="A931">
        <v>1</v>
      </c>
      <c r="B931">
        <v>0</v>
      </c>
      <c r="C931">
        <v>0</v>
      </c>
      <c r="D931">
        <v>0</v>
      </c>
      <c r="E931">
        <v>0</v>
      </c>
      <c r="F931">
        <v>0</v>
      </c>
      <c r="G931">
        <v>0</v>
      </c>
      <c r="H931">
        <v>0</v>
      </c>
      <c r="I931">
        <v>0</v>
      </c>
    </row>
    <row r="932" spans="1:9" x14ac:dyDescent="0.3">
      <c r="A932">
        <v>1</v>
      </c>
      <c r="B932">
        <v>0</v>
      </c>
      <c r="C932">
        <v>0</v>
      </c>
      <c r="D932">
        <v>0</v>
      </c>
      <c r="E932">
        <v>0</v>
      </c>
      <c r="F932">
        <v>0</v>
      </c>
      <c r="G932">
        <v>0</v>
      </c>
      <c r="H932">
        <v>0</v>
      </c>
      <c r="I932">
        <v>0</v>
      </c>
    </row>
    <row r="933" spans="1:9" x14ac:dyDescent="0.3">
      <c r="A933">
        <v>1</v>
      </c>
      <c r="B933">
        <v>0</v>
      </c>
      <c r="C933">
        <v>0</v>
      </c>
      <c r="D933">
        <v>0</v>
      </c>
      <c r="E933">
        <v>0</v>
      </c>
      <c r="F933">
        <v>0</v>
      </c>
      <c r="G933">
        <v>0</v>
      </c>
      <c r="H933">
        <v>0</v>
      </c>
      <c r="I933">
        <v>0</v>
      </c>
    </row>
    <row r="934" spans="1:9" x14ac:dyDescent="0.3">
      <c r="A934">
        <v>1</v>
      </c>
      <c r="B934">
        <v>0</v>
      </c>
      <c r="C934">
        <v>0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</row>
    <row r="935" spans="1:9" x14ac:dyDescent="0.3">
      <c r="A935">
        <v>1</v>
      </c>
      <c r="B935">
        <v>0</v>
      </c>
      <c r="C935">
        <v>0</v>
      </c>
      <c r="D935">
        <v>0</v>
      </c>
      <c r="E935">
        <v>0</v>
      </c>
      <c r="F935">
        <v>0</v>
      </c>
      <c r="G935">
        <v>0</v>
      </c>
      <c r="H935">
        <v>0</v>
      </c>
      <c r="I935">
        <v>0</v>
      </c>
    </row>
    <row r="936" spans="1:9" x14ac:dyDescent="0.3">
      <c r="A936">
        <v>1</v>
      </c>
      <c r="B936">
        <v>0</v>
      </c>
      <c r="C936">
        <v>0</v>
      </c>
      <c r="D936">
        <v>0</v>
      </c>
      <c r="E936">
        <v>0</v>
      </c>
      <c r="F936">
        <v>0</v>
      </c>
      <c r="G936">
        <v>0</v>
      </c>
      <c r="H936">
        <v>0</v>
      </c>
      <c r="I936">
        <v>0</v>
      </c>
    </row>
    <row r="937" spans="1:9" x14ac:dyDescent="0.3">
      <c r="A937">
        <v>1</v>
      </c>
      <c r="B937">
        <v>0</v>
      </c>
      <c r="C937">
        <v>0</v>
      </c>
      <c r="D937">
        <v>0</v>
      </c>
      <c r="E937">
        <v>0</v>
      </c>
      <c r="F937">
        <v>0</v>
      </c>
      <c r="G937">
        <v>0</v>
      </c>
      <c r="H937">
        <v>0</v>
      </c>
      <c r="I937">
        <v>0</v>
      </c>
    </row>
    <row r="938" spans="1:9" x14ac:dyDescent="0.3">
      <c r="A938" t="s">
        <v>158</v>
      </c>
      <c r="B938">
        <v>8</v>
      </c>
      <c r="C938">
        <v>5</v>
      </c>
      <c r="D938">
        <v>109</v>
      </c>
      <c r="E938">
        <v>52</v>
      </c>
      <c r="F938">
        <v>1125</v>
      </c>
      <c r="G938">
        <v>814</v>
      </c>
      <c r="H938">
        <v>286</v>
      </c>
      <c r="I938">
        <v>259</v>
      </c>
    </row>
    <row r="939" spans="1:9" x14ac:dyDescent="0.3">
      <c r="A939">
        <v>1</v>
      </c>
      <c r="B939">
        <v>0</v>
      </c>
      <c r="C939">
        <v>0</v>
      </c>
      <c r="D939">
        <v>0</v>
      </c>
      <c r="E939">
        <v>0</v>
      </c>
      <c r="F939">
        <v>0</v>
      </c>
      <c r="G939">
        <v>0</v>
      </c>
      <c r="H939">
        <v>0</v>
      </c>
      <c r="I939">
        <v>0</v>
      </c>
    </row>
    <row r="940" spans="1:9" x14ac:dyDescent="0.3">
      <c r="A940">
        <v>1</v>
      </c>
      <c r="B940">
        <v>0</v>
      </c>
      <c r="C940">
        <v>0</v>
      </c>
      <c r="D940">
        <v>0</v>
      </c>
      <c r="E940">
        <v>0</v>
      </c>
      <c r="F940">
        <v>0</v>
      </c>
      <c r="G940">
        <v>0</v>
      </c>
      <c r="H940">
        <v>0</v>
      </c>
      <c r="I940">
        <v>0</v>
      </c>
    </row>
    <row r="941" spans="1:9" x14ac:dyDescent="0.3">
      <c r="A941">
        <v>1</v>
      </c>
      <c r="B941">
        <v>0</v>
      </c>
      <c r="C941">
        <v>0</v>
      </c>
      <c r="D941">
        <v>0</v>
      </c>
      <c r="E941">
        <v>0</v>
      </c>
      <c r="F941">
        <v>0</v>
      </c>
      <c r="G941">
        <v>0</v>
      </c>
      <c r="H941">
        <v>0</v>
      </c>
      <c r="I941">
        <v>0</v>
      </c>
    </row>
    <row r="942" spans="1:9" x14ac:dyDescent="0.3">
      <c r="A942">
        <v>1</v>
      </c>
      <c r="B942">
        <v>0</v>
      </c>
      <c r="C942">
        <v>0</v>
      </c>
      <c r="D942">
        <v>0</v>
      </c>
      <c r="E942">
        <v>0</v>
      </c>
      <c r="F942">
        <v>0</v>
      </c>
      <c r="G942">
        <v>0</v>
      </c>
      <c r="H942">
        <v>0</v>
      </c>
      <c r="I942">
        <v>0</v>
      </c>
    </row>
    <row r="943" spans="1:9" x14ac:dyDescent="0.3">
      <c r="A943">
        <v>1</v>
      </c>
      <c r="B943">
        <v>0</v>
      </c>
      <c r="C943">
        <v>0</v>
      </c>
      <c r="D943">
        <v>0</v>
      </c>
      <c r="E943">
        <v>0</v>
      </c>
      <c r="F943">
        <v>0</v>
      </c>
      <c r="G943">
        <v>0</v>
      </c>
      <c r="H943">
        <v>0</v>
      </c>
      <c r="I943">
        <v>0</v>
      </c>
    </row>
    <row r="944" spans="1:9" x14ac:dyDescent="0.3">
      <c r="A944">
        <v>1</v>
      </c>
      <c r="B944">
        <v>0</v>
      </c>
      <c r="C944">
        <v>0</v>
      </c>
      <c r="D944">
        <v>0</v>
      </c>
      <c r="E944">
        <v>0</v>
      </c>
      <c r="F944">
        <v>0</v>
      </c>
      <c r="G944">
        <v>0</v>
      </c>
      <c r="H944">
        <v>0</v>
      </c>
      <c r="I944">
        <v>0</v>
      </c>
    </row>
    <row r="945" spans="1:9" x14ac:dyDescent="0.3">
      <c r="A945">
        <v>1</v>
      </c>
      <c r="B945">
        <v>0</v>
      </c>
      <c r="C945">
        <v>0</v>
      </c>
      <c r="D945">
        <v>0</v>
      </c>
      <c r="E945">
        <v>0</v>
      </c>
      <c r="F945">
        <v>0</v>
      </c>
      <c r="G945">
        <v>0</v>
      </c>
      <c r="H945">
        <v>0</v>
      </c>
      <c r="I945">
        <v>0</v>
      </c>
    </row>
    <row r="946" spans="1:9" x14ac:dyDescent="0.3">
      <c r="A946">
        <v>1</v>
      </c>
      <c r="B946">
        <v>0</v>
      </c>
      <c r="C946">
        <v>0</v>
      </c>
      <c r="D946">
        <v>0</v>
      </c>
      <c r="E946">
        <v>0</v>
      </c>
      <c r="F946">
        <v>0</v>
      </c>
      <c r="G946">
        <v>0</v>
      </c>
      <c r="H946">
        <v>0</v>
      </c>
      <c r="I946">
        <v>0</v>
      </c>
    </row>
    <row r="947" spans="1:9" x14ac:dyDescent="0.3">
      <c r="A947">
        <v>1</v>
      </c>
      <c r="B947">
        <v>0</v>
      </c>
      <c r="C947">
        <v>0</v>
      </c>
      <c r="D947">
        <v>0</v>
      </c>
      <c r="E947">
        <v>0</v>
      </c>
      <c r="F947">
        <v>0</v>
      </c>
      <c r="G947">
        <v>0</v>
      </c>
      <c r="H947">
        <v>0</v>
      </c>
      <c r="I947">
        <v>0</v>
      </c>
    </row>
    <row r="948" spans="1:9" x14ac:dyDescent="0.3">
      <c r="A948">
        <v>1</v>
      </c>
      <c r="B948">
        <v>0</v>
      </c>
      <c r="C948">
        <v>0</v>
      </c>
      <c r="D948">
        <v>0</v>
      </c>
      <c r="E948">
        <v>0</v>
      </c>
      <c r="F948">
        <v>0</v>
      </c>
      <c r="G948">
        <v>0</v>
      </c>
      <c r="H948">
        <v>0</v>
      </c>
      <c r="I948">
        <v>0</v>
      </c>
    </row>
    <row r="949" spans="1:9" x14ac:dyDescent="0.3">
      <c r="A949">
        <v>1</v>
      </c>
      <c r="B949">
        <v>0</v>
      </c>
      <c r="C949">
        <v>0</v>
      </c>
      <c r="D949">
        <v>0</v>
      </c>
      <c r="E949">
        <v>0</v>
      </c>
      <c r="F949">
        <v>0</v>
      </c>
      <c r="G949">
        <v>0</v>
      </c>
      <c r="H949">
        <v>0</v>
      </c>
      <c r="I949">
        <v>0</v>
      </c>
    </row>
    <row r="950" spans="1:9" x14ac:dyDescent="0.3">
      <c r="A950">
        <v>1</v>
      </c>
      <c r="B950">
        <v>0</v>
      </c>
      <c r="C950">
        <v>0</v>
      </c>
      <c r="D950">
        <v>0</v>
      </c>
      <c r="E950">
        <v>0</v>
      </c>
      <c r="F950">
        <v>0</v>
      </c>
      <c r="G950">
        <v>0</v>
      </c>
      <c r="H950">
        <v>0</v>
      </c>
      <c r="I950">
        <v>0</v>
      </c>
    </row>
    <row r="951" spans="1:9" x14ac:dyDescent="0.3">
      <c r="A951">
        <v>1</v>
      </c>
      <c r="B951">
        <v>0</v>
      </c>
      <c r="C951">
        <v>0</v>
      </c>
      <c r="D951">
        <v>0</v>
      </c>
      <c r="E951">
        <v>0</v>
      </c>
      <c r="F951">
        <v>0</v>
      </c>
      <c r="G951">
        <v>0</v>
      </c>
      <c r="H951">
        <v>0</v>
      </c>
      <c r="I951">
        <v>0</v>
      </c>
    </row>
    <row r="952" spans="1:9" x14ac:dyDescent="0.3">
      <c r="A952" t="s">
        <v>54</v>
      </c>
      <c r="B952">
        <v>5</v>
      </c>
      <c r="C952">
        <v>7</v>
      </c>
      <c r="D952">
        <v>79</v>
      </c>
      <c r="E952">
        <v>54</v>
      </c>
      <c r="F952">
        <v>942</v>
      </c>
      <c r="G952">
        <v>673</v>
      </c>
      <c r="H952">
        <v>232</v>
      </c>
      <c r="I952">
        <v>313</v>
      </c>
    </row>
    <row r="953" spans="1:9" x14ac:dyDescent="0.3">
      <c r="A953">
        <v>1</v>
      </c>
      <c r="B953">
        <v>0</v>
      </c>
      <c r="C953">
        <v>0</v>
      </c>
      <c r="D953">
        <v>0</v>
      </c>
      <c r="E953">
        <v>0</v>
      </c>
      <c r="F953">
        <v>0</v>
      </c>
      <c r="G953">
        <v>0</v>
      </c>
      <c r="H953">
        <v>0</v>
      </c>
      <c r="I953">
        <v>0</v>
      </c>
    </row>
    <row r="954" spans="1:9" x14ac:dyDescent="0.3">
      <c r="A954">
        <v>1</v>
      </c>
      <c r="B954">
        <v>0</v>
      </c>
      <c r="C954">
        <v>0</v>
      </c>
      <c r="D954">
        <v>0</v>
      </c>
      <c r="E954">
        <v>0</v>
      </c>
      <c r="F954">
        <v>0</v>
      </c>
      <c r="G954">
        <v>0</v>
      </c>
      <c r="H954">
        <v>0</v>
      </c>
      <c r="I954">
        <v>0</v>
      </c>
    </row>
    <row r="955" spans="1:9" x14ac:dyDescent="0.3">
      <c r="A955">
        <v>1</v>
      </c>
      <c r="B955">
        <v>0</v>
      </c>
      <c r="C955">
        <v>0</v>
      </c>
      <c r="D955">
        <v>0</v>
      </c>
      <c r="E955">
        <v>0</v>
      </c>
      <c r="F955">
        <v>0</v>
      </c>
      <c r="G955">
        <v>0</v>
      </c>
      <c r="H955">
        <v>0</v>
      </c>
      <c r="I955">
        <v>0</v>
      </c>
    </row>
    <row r="956" spans="1:9" x14ac:dyDescent="0.3">
      <c r="A956">
        <v>1</v>
      </c>
      <c r="B956">
        <v>0</v>
      </c>
      <c r="C956">
        <v>0</v>
      </c>
      <c r="D956">
        <v>0</v>
      </c>
      <c r="E956">
        <v>0</v>
      </c>
      <c r="F956">
        <v>0</v>
      </c>
      <c r="G956">
        <v>0</v>
      </c>
      <c r="H956">
        <v>0</v>
      </c>
      <c r="I956">
        <v>0</v>
      </c>
    </row>
    <row r="957" spans="1:9" x14ac:dyDescent="0.3">
      <c r="A957">
        <v>1</v>
      </c>
      <c r="B957">
        <v>0</v>
      </c>
      <c r="C957">
        <v>0</v>
      </c>
      <c r="D957">
        <v>0</v>
      </c>
      <c r="E957">
        <v>0</v>
      </c>
      <c r="F957">
        <v>0</v>
      </c>
      <c r="G957">
        <v>0</v>
      </c>
      <c r="H957">
        <v>0</v>
      </c>
      <c r="I957">
        <v>0</v>
      </c>
    </row>
    <row r="958" spans="1:9" x14ac:dyDescent="0.3">
      <c r="A958">
        <v>1</v>
      </c>
      <c r="B958">
        <v>0</v>
      </c>
      <c r="C958">
        <v>0</v>
      </c>
      <c r="D958">
        <v>0</v>
      </c>
      <c r="E958">
        <v>0</v>
      </c>
      <c r="F958">
        <v>0</v>
      </c>
      <c r="G958">
        <v>0</v>
      </c>
      <c r="H958">
        <v>0</v>
      </c>
      <c r="I958">
        <v>0</v>
      </c>
    </row>
    <row r="959" spans="1:9" x14ac:dyDescent="0.3">
      <c r="A959">
        <v>1</v>
      </c>
      <c r="B959">
        <v>0</v>
      </c>
      <c r="C959">
        <v>0</v>
      </c>
      <c r="D959">
        <v>0</v>
      </c>
      <c r="E959">
        <v>0</v>
      </c>
      <c r="F959">
        <v>0</v>
      </c>
      <c r="G959">
        <v>0</v>
      </c>
      <c r="H959">
        <v>0</v>
      </c>
      <c r="I959">
        <v>0</v>
      </c>
    </row>
    <row r="960" spans="1:9" x14ac:dyDescent="0.3">
      <c r="A960">
        <v>1</v>
      </c>
      <c r="B960">
        <v>0</v>
      </c>
      <c r="C960">
        <v>0</v>
      </c>
      <c r="D960">
        <v>0</v>
      </c>
      <c r="E960">
        <v>0</v>
      </c>
      <c r="F960">
        <v>0</v>
      </c>
      <c r="G960">
        <v>0</v>
      </c>
      <c r="H960">
        <v>0</v>
      </c>
      <c r="I960">
        <v>0</v>
      </c>
    </row>
    <row r="961" spans="1:9" x14ac:dyDescent="0.3">
      <c r="A961">
        <v>1</v>
      </c>
      <c r="B961">
        <v>0</v>
      </c>
      <c r="C961">
        <v>0</v>
      </c>
      <c r="D961">
        <v>0</v>
      </c>
      <c r="E961">
        <v>0</v>
      </c>
      <c r="F961">
        <v>0</v>
      </c>
      <c r="G961">
        <v>0</v>
      </c>
      <c r="H961">
        <v>0</v>
      </c>
      <c r="I961">
        <v>0</v>
      </c>
    </row>
    <row r="962" spans="1:9" x14ac:dyDescent="0.3">
      <c r="A962">
        <v>1</v>
      </c>
      <c r="B962">
        <v>0</v>
      </c>
      <c r="C962">
        <v>0</v>
      </c>
      <c r="D962">
        <v>0</v>
      </c>
      <c r="E962">
        <v>0</v>
      </c>
      <c r="F962">
        <v>0</v>
      </c>
      <c r="G962">
        <v>0</v>
      </c>
      <c r="H962">
        <v>0</v>
      </c>
      <c r="I962">
        <v>0</v>
      </c>
    </row>
    <row r="963" spans="1:9" x14ac:dyDescent="0.3">
      <c r="A963">
        <v>1</v>
      </c>
      <c r="B963">
        <v>0</v>
      </c>
      <c r="C963">
        <v>0</v>
      </c>
      <c r="D963">
        <v>0</v>
      </c>
      <c r="E963">
        <v>0</v>
      </c>
      <c r="F963">
        <v>0</v>
      </c>
      <c r="G963">
        <v>0</v>
      </c>
      <c r="H963">
        <v>0</v>
      </c>
      <c r="I963">
        <v>0</v>
      </c>
    </row>
    <row r="964" spans="1:9" x14ac:dyDescent="0.3">
      <c r="A964">
        <v>1</v>
      </c>
      <c r="B964">
        <v>0</v>
      </c>
      <c r="C964">
        <v>0</v>
      </c>
      <c r="D964">
        <v>0</v>
      </c>
      <c r="E964">
        <v>0</v>
      </c>
      <c r="F964">
        <v>0</v>
      </c>
      <c r="G964">
        <v>0</v>
      </c>
      <c r="H964">
        <v>0</v>
      </c>
      <c r="I964">
        <v>0</v>
      </c>
    </row>
    <row r="965" spans="1:9" x14ac:dyDescent="0.3">
      <c r="A965" t="s">
        <v>136</v>
      </c>
      <c r="B965">
        <v>3</v>
      </c>
      <c r="C965">
        <v>9</v>
      </c>
      <c r="D965">
        <v>63</v>
      </c>
      <c r="E965">
        <v>67</v>
      </c>
      <c r="F965">
        <v>725</v>
      </c>
      <c r="G965">
        <v>796</v>
      </c>
      <c r="H965">
        <v>217</v>
      </c>
      <c r="I965">
        <v>411</v>
      </c>
    </row>
    <row r="966" spans="1:9" x14ac:dyDescent="0.3">
      <c r="A966">
        <v>1</v>
      </c>
      <c r="B966">
        <v>0</v>
      </c>
      <c r="C966">
        <v>0</v>
      </c>
      <c r="D966">
        <v>0</v>
      </c>
      <c r="E966">
        <v>0</v>
      </c>
      <c r="F966">
        <v>0</v>
      </c>
      <c r="G966">
        <v>0</v>
      </c>
      <c r="H966">
        <v>0</v>
      </c>
      <c r="I966">
        <v>0</v>
      </c>
    </row>
    <row r="967" spans="1:9" x14ac:dyDescent="0.3">
      <c r="A967">
        <v>1</v>
      </c>
      <c r="B967">
        <v>0</v>
      </c>
      <c r="C967">
        <v>0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</row>
    <row r="968" spans="1:9" x14ac:dyDescent="0.3">
      <c r="A968">
        <v>1</v>
      </c>
      <c r="B968">
        <v>0</v>
      </c>
      <c r="C968">
        <v>0</v>
      </c>
      <c r="D968">
        <v>0</v>
      </c>
      <c r="E968">
        <v>0</v>
      </c>
      <c r="F968">
        <v>0</v>
      </c>
      <c r="G968">
        <v>0</v>
      </c>
      <c r="H968">
        <v>0</v>
      </c>
      <c r="I968">
        <v>0</v>
      </c>
    </row>
    <row r="969" spans="1:9" x14ac:dyDescent="0.3">
      <c r="A969">
        <v>1</v>
      </c>
      <c r="B969">
        <v>0</v>
      </c>
      <c r="C969">
        <v>0</v>
      </c>
      <c r="D969">
        <v>0</v>
      </c>
      <c r="E969">
        <v>0</v>
      </c>
      <c r="F969">
        <v>0</v>
      </c>
      <c r="G969">
        <v>0</v>
      </c>
      <c r="H969">
        <v>0</v>
      </c>
      <c r="I969">
        <v>0</v>
      </c>
    </row>
    <row r="970" spans="1:9" x14ac:dyDescent="0.3">
      <c r="A970">
        <v>1</v>
      </c>
      <c r="B970">
        <v>0</v>
      </c>
      <c r="C970">
        <v>0</v>
      </c>
      <c r="D970">
        <v>0</v>
      </c>
      <c r="E970">
        <v>0</v>
      </c>
      <c r="F970">
        <v>0</v>
      </c>
      <c r="G970">
        <v>0</v>
      </c>
      <c r="H970">
        <v>0</v>
      </c>
      <c r="I970">
        <v>0</v>
      </c>
    </row>
    <row r="971" spans="1:9" x14ac:dyDescent="0.3">
      <c r="A971">
        <v>1</v>
      </c>
      <c r="B971">
        <v>0</v>
      </c>
      <c r="C971">
        <v>0</v>
      </c>
      <c r="D971">
        <v>0</v>
      </c>
      <c r="E971">
        <v>0</v>
      </c>
      <c r="F971">
        <v>0</v>
      </c>
      <c r="G971">
        <v>0</v>
      </c>
      <c r="H971">
        <v>0</v>
      </c>
      <c r="I971">
        <v>0</v>
      </c>
    </row>
    <row r="972" spans="1:9" x14ac:dyDescent="0.3">
      <c r="A972">
        <v>1</v>
      </c>
      <c r="B972">
        <v>0</v>
      </c>
      <c r="C972">
        <v>0</v>
      </c>
      <c r="D972">
        <v>0</v>
      </c>
      <c r="E972">
        <v>0</v>
      </c>
      <c r="F972">
        <v>0</v>
      </c>
      <c r="G972">
        <v>0</v>
      </c>
      <c r="H972">
        <v>0</v>
      </c>
      <c r="I972">
        <v>0</v>
      </c>
    </row>
    <row r="973" spans="1:9" x14ac:dyDescent="0.3">
      <c r="A973">
        <v>1</v>
      </c>
      <c r="B973">
        <v>0</v>
      </c>
      <c r="C973">
        <v>0</v>
      </c>
      <c r="D973">
        <v>0</v>
      </c>
      <c r="E973">
        <v>0</v>
      </c>
      <c r="F973">
        <v>0</v>
      </c>
      <c r="G973">
        <v>0</v>
      </c>
      <c r="H973">
        <v>0</v>
      </c>
      <c r="I973">
        <v>0</v>
      </c>
    </row>
    <row r="974" spans="1:9" x14ac:dyDescent="0.3">
      <c r="A974">
        <v>1</v>
      </c>
      <c r="B974">
        <v>0</v>
      </c>
      <c r="C974">
        <v>0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</row>
    <row r="975" spans="1:9" x14ac:dyDescent="0.3">
      <c r="A975">
        <v>1</v>
      </c>
      <c r="B975">
        <v>0</v>
      </c>
      <c r="C975">
        <v>0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</row>
    <row r="976" spans="1:9" x14ac:dyDescent="0.3">
      <c r="A976">
        <v>1</v>
      </c>
      <c r="B976">
        <v>0</v>
      </c>
      <c r="C976">
        <v>0</v>
      </c>
      <c r="D976">
        <v>0</v>
      </c>
      <c r="E976">
        <v>0</v>
      </c>
      <c r="F976">
        <v>0</v>
      </c>
      <c r="G976">
        <v>0</v>
      </c>
      <c r="H976">
        <v>0</v>
      </c>
      <c r="I976">
        <v>0</v>
      </c>
    </row>
    <row r="977" spans="1:9" x14ac:dyDescent="0.3">
      <c r="A977">
        <v>1</v>
      </c>
      <c r="B977">
        <v>0</v>
      </c>
      <c r="C977">
        <v>0</v>
      </c>
      <c r="D977">
        <v>0</v>
      </c>
      <c r="E977">
        <v>0</v>
      </c>
      <c r="F977">
        <v>0</v>
      </c>
      <c r="G977">
        <v>0</v>
      </c>
      <c r="H977">
        <v>0</v>
      </c>
      <c r="I977">
        <v>0</v>
      </c>
    </row>
    <row r="978" spans="1:9" x14ac:dyDescent="0.3">
      <c r="A978" t="s">
        <v>36</v>
      </c>
      <c r="B978">
        <v>8</v>
      </c>
      <c r="C978">
        <v>5</v>
      </c>
      <c r="D978">
        <v>77</v>
      </c>
      <c r="E978">
        <v>67</v>
      </c>
      <c r="F978">
        <v>1050</v>
      </c>
      <c r="G978">
        <v>753</v>
      </c>
      <c r="H978">
        <v>340</v>
      </c>
      <c r="I978">
        <v>220</v>
      </c>
    </row>
    <row r="979" spans="1:9" x14ac:dyDescent="0.3">
      <c r="A979">
        <v>1</v>
      </c>
      <c r="B979">
        <v>0</v>
      </c>
      <c r="C979">
        <v>0</v>
      </c>
      <c r="D979">
        <v>0</v>
      </c>
      <c r="E979">
        <v>0</v>
      </c>
      <c r="F979">
        <v>0</v>
      </c>
      <c r="G979">
        <v>0</v>
      </c>
      <c r="H979">
        <v>0</v>
      </c>
      <c r="I979">
        <v>0</v>
      </c>
    </row>
    <row r="980" spans="1:9" x14ac:dyDescent="0.3">
      <c r="A980">
        <v>1</v>
      </c>
      <c r="B980">
        <v>0</v>
      </c>
      <c r="C980">
        <v>0</v>
      </c>
      <c r="D980">
        <v>0</v>
      </c>
      <c r="E980">
        <v>0</v>
      </c>
      <c r="F980">
        <v>0</v>
      </c>
      <c r="G980">
        <v>0</v>
      </c>
      <c r="H980">
        <v>0</v>
      </c>
      <c r="I980">
        <v>0</v>
      </c>
    </row>
    <row r="981" spans="1:9" x14ac:dyDescent="0.3">
      <c r="A981">
        <v>1</v>
      </c>
      <c r="B981">
        <v>0</v>
      </c>
      <c r="C981">
        <v>0</v>
      </c>
      <c r="D981">
        <v>0</v>
      </c>
      <c r="E981">
        <v>0</v>
      </c>
      <c r="F981">
        <v>0</v>
      </c>
      <c r="G981">
        <v>0</v>
      </c>
      <c r="H981">
        <v>0</v>
      </c>
      <c r="I981">
        <v>0</v>
      </c>
    </row>
    <row r="982" spans="1:9" x14ac:dyDescent="0.3">
      <c r="A982">
        <v>1</v>
      </c>
      <c r="B982">
        <v>0</v>
      </c>
      <c r="C982">
        <v>0</v>
      </c>
      <c r="D982">
        <v>0</v>
      </c>
      <c r="E982">
        <v>0</v>
      </c>
      <c r="F982">
        <v>0</v>
      </c>
      <c r="G982">
        <v>0</v>
      </c>
      <c r="H982">
        <v>0</v>
      </c>
      <c r="I982">
        <v>0</v>
      </c>
    </row>
    <row r="983" spans="1:9" x14ac:dyDescent="0.3">
      <c r="A983">
        <v>1</v>
      </c>
      <c r="B983">
        <v>0</v>
      </c>
      <c r="C983">
        <v>0</v>
      </c>
      <c r="D983">
        <v>0</v>
      </c>
      <c r="E983">
        <v>0</v>
      </c>
      <c r="F983">
        <v>0</v>
      </c>
      <c r="G983">
        <v>0</v>
      </c>
      <c r="H983">
        <v>0</v>
      </c>
      <c r="I983">
        <v>0</v>
      </c>
    </row>
    <row r="984" spans="1:9" x14ac:dyDescent="0.3">
      <c r="A984">
        <v>1</v>
      </c>
      <c r="B984">
        <v>0</v>
      </c>
      <c r="C984">
        <v>0</v>
      </c>
      <c r="D984">
        <v>0</v>
      </c>
      <c r="E984">
        <v>0</v>
      </c>
      <c r="F984">
        <v>0</v>
      </c>
      <c r="G984">
        <v>0</v>
      </c>
      <c r="H984">
        <v>0</v>
      </c>
      <c r="I984">
        <v>0</v>
      </c>
    </row>
    <row r="985" spans="1:9" x14ac:dyDescent="0.3">
      <c r="A985">
        <v>1</v>
      </c>
      <c r="B985">
        <v>0</v>
      </c>
      <c r="C985">
        <v>0</v>
      </c>
      <c r="D985">
        <v>0</v>
      </c>
      <c r="E985">
        <v>0</v>
      </c>
      <c r="F985">
        <v>0</v>
      </c>
      <c r="G985">
        <v>0</v>
      </c>
      <c r="H985">
        <v>0</v>
      </c>
      <c r="I985">
        <v>0</v>
      </c>
    </row>
    <row r="986" spans="1:9" x14ac:dyDescent="0.3">
      <c r="A986">
        <v>1</v>
      </c>
      <c r="B986">
        <v>0</v>
      </c>
      <c r="C986">
        <v>0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</row>
    <row r="987" spans="1:9" x14ac:dyDescent="0.3">
      <c r="A987">
        <v>1</v>
      </c>
      <c r="B987">
        <v>0</v>
      </c>
      <c r="C987">
        <v>0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</row>
    <row r="988" spans="1:9" x14ac:dyDescent="0.3">
      <c r="A988">
        <v>1</v>
      </c>
      <c r="B988">
        <v>0</v>
      </c>
      <c r="C988">
        <v>0</v>
      </c>
      <c r="D988">
        <v>0</v>
      </c>
      <c r="E988">
        <v>0</v>
      </c>
      <c r="F988">
        <v>0</v>
      </c>
      <c r="G988">
        <v>0</v>
      </c>
      <c r="H988">
        <v>0</v>
      </c>
      <c r="I988">
        <v>0</v>
      </c>
    </row>
    <row r="989" spans="1:9" x14ac:dyDescent="0.3">
      <c r="A989">
        <v>1</v>
      </c>
      <c r="B989">
        <v>0</v>
      </c>
      <c r="C989">
        <v>0</v>
      </c>
      <c r="D989">
        <v>0</v>
      </c>
      <c r="E989">
        <v>0</v>
      </c>
      <c r="F989">
        <v>0</v>
      </c>
      <c r="G989">
        <v>0</v>
      </c>
      <c r="H989">
        <v>0</v>
      </c>
      <c r="I989">
        <v>0</v>
      </c>
    </row>
    <row r="990" spans="1:9" x14ac:dyDescent="0.3">
      <c r="A990">
        <v>1</v>
      </c>
      <c r="B990">
        <v>0</v>
      </c>
      <c r="C990">
        <v>0</v>
      </c>
      <c r="D990">
        <v>0</v>
      </c>
      <c r="E990">
        <v>0</v>
      </c>
      <c r="F990">
        <v>0</v>
      </c>
      <c r="G990">
        <v>0</v>
      </c>
      <c r="H990">
        <v>0</v>
      </c>
      <c r="I990">
        <v>0</v>
      </c>
    </row>
    <row r="991" spans="1:9" x14ac:dyDescent="0.3">
      <c r="A991">
        <v>1</v>
      </c>
      <c r="B991">
        <v>0</v>
      </c>
      <c r="C991">
        <v>0</v>
      </c>
      <c r="D991">
        <v>0</v>
      </c>
      <c r="E991">
        <v>0</v>
      </c>
      <c r="F991">
        <v>0</v>
      </c>
      <c r="G991">
        <v>0</v>
      </c>
      <c r="H991">
        <v>0</v>
      </c>
      <c r="I991">
        <v>0</v>
      </c>
    </row>
    <row r="992" spans="1:9" x14ac:dyDescent="0.3">
      <c r="A992" t="s">
        <v>132</v>
      </c>
      <c r="B992">
        <v>2</v>
      </c>
      <c r="C992">
        <v>10</v>
      </c>
      <c r="D992">
        <v>88</v>
      </c>
      <c r="E992">
        <v>49</v>
      </c>
      <c r="F992">
        <v>923</v>
      </c>
      <c r="G992">
        <v>721</v>
      </c>
      <c r="H992">
        <v>310</v>
      </c>
      <c r="I992">
        <v>409</v>
      </c>
    </row>
    <row r="993" spans="1:9" x14ac:dyDescent="0.3">
      <c r="A993">
        <v>1</v>
      </c>
      <c r="B993">
        <v>0</v>
      </c>
      <c r="C993">
        <v>0</v>
      </c>
      <c r="D993">
        <v>0</v>
      </c>
      <c r="E993">
        <v>0</v>
      </c>
      <c r="F993">
        <v>0</v>
      </c>
      <c r="G993">
        <v>0</v>
      </c>
      <c r="H993">
        <v>0</v>
      </c>
      <c r="I993">
        <v>0</v>
      </c>
    </row>
    <row r="994" spans="1:9" x14ac:dyDescent="0.3">
      <c r="A994">
        <v>1</v>
      </c>
      <c r="B994">
        <v>0</v>
      </c>
      <c r="C994">
        <v>0</v>
      </c>
      <c r="D994">
        <v>0</v>
      </c>
      <c r="E994">
        <v>0</v>
      </c>
      <c r="F994">
        <v>0</v>
      </c>
      <c r="G994">
        <v>0</v>
      </c>
      <c r="H994">
        <v>0</v>
      </c>
      <c r="I994">
        <v>0</v>
      </c>
    </row>
    <row r="995" spans="1:9" x14ac:dyDescent="0.3">
      <c r="A995">
        <v>1</v>
      </c>
      <c r="B995">
        <v>0</v>
      </c>
      <c r="C995">
        <v>0</v>
      </c>
      <c r="D995">
        <v>0</v>
      </c>
      <c r="E995">
        <v>0</v>
      </c>
      <c r="F995">
        <v>0</v>
      </c>
      <c r="G995">
        <v>0</v>
      </c>
      <c r="H995">
        <v>0</v>
      </c>
      <c r="I995">
        <v>0</v>
      </c>
    </row>
    <row r="996" spans="1:9" x14ac:dyDescent="0.3">
      <c r="A996">
        <v>1</v>
      </c>
      <c r="B996">
        <v>0</v>
      </c>
      <c r="C996">
        <v>0</v>
      </c>
      <c r="D996">
        <v>0</v>
      </c>
      <c r="E996">
        <v>0</v>
      </c>
      <c r="F996">
        <v>0</v>
      </c>
      <c r="G996">
        <v>0</v>
      </c>
      <c r="H996">
        <v>0</v>
      </c>
      <c r="I996">
        <v>0</v>
      </c>
    </row>
    <row r="997" spans="1:9" x14ac:dyDescent="0.3">
      <c r="A997">
        <v>1</v>
      </c>
      <c r="B997">
        <v>0</v>
      </c>
      <c r="C997">
        <v>0</v>
      </c>
      <c r="D997">
        <v>0</v>
      </c>
      <c r="E997">
        <v>0</v>
      </c>
      <c r="F997">
        <v>0</v>
      </c>
      <c r="G997">
        <v>0</v>
      </c>
      <c r="H997">
        <v>0</v>
      </c>
      <c r="I997">
        <v>0</v>
      </c>
    </row>
    <row r="998" spans="1:9" x14ac:dyDescent="0.3">
      <c r="A998">
        <v>1</v>
      </c>
      <c r="B998">
        <v>0</v>
      </c>
      <c r="C998">
        <v>0</v>
      </c>
      <c r="D998">
        <v>0</v>
      </c>
      <c r="E998">
        <v>0</v>
      </c>
      <c r="F998">
        <v>0</v>
      </c>
      <c r="G998">
        <v>0</v>
      </c>
      <c r="H998">
        <v>0</v>
      </c>
      <c r="I998">
        <v>0</v>
      </c>
    </row>
    <row r="999" spans="1:9" x14ac:dyDescent="0.3">
      <c r="A999">
        <v>1</v>
      </c>
      <c r="B999">
        <v>0</v>
      </c>
      <c r="C999">
        <v>0</v>
      </c>
      <c r="D999">
        <v>0</v>
      </c>
      <c r="E999">
        <v>0</v>
      </c>
      <c r="F999">
        <v>0</v>
      </c>
      <c r="G999">
        <v>0</v>
      </c>
      <c r="H999">
        <v>0</v>
      </c>
      <c r="I999">
        <v>0</v>
      </c>
    </row>
    <row r="1000" spans="1:9" x14ac:dyDescent="0.3">
      <c r="A1000">
        <v>1</v>
      </c>
      <c r="B1000">
        <v>0</v>
      </c>
      <c r="C1000">
        <v>0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0</v>
      </c>
    </row>
    <row r="1001" spans="1:9" x14ac:dyDescent="0.3">
      <c r="A1001">
        <v>1</v>
      </c>
      <c r="B1001">
        <v>0</v>
      </c>
      <c r="C1001">
        <v>0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</v>
      </c>
    </row>
    <row r="1002" spans="1:9" x14ac:dyDescent="0.3">
      <c r="A1002">
        <v>1</v>
      </c>
      <c r="B1002">
        <v>0</v>
      </c>
      <c r="C1002">
        <v>0</v>
      </c>
      <c r="D1002">
        <v>0</v>
      </c>
      <c r="E1002">
        <v>0</v>
      </c>
      <c r="F1002">
        <v>0</v>
      </c>
      <c r="G1002">
        <v>0</v>
      </c>
      <c r="H1002">
        <v>0</v>
      </c>
      <c r="I1002">
        <v>0</v>
      </c>
    </row>
    <row r="1003" spans="1:9" x14ac:dyDescent="0.3">
      <c r="A1003">
        <v>1</v>
      </c>
      <c r="B1003">
        <v>0</v>
      </c>
      <c r="C1003">
        <v>0</v>
      </c>
      <c r="D1003">
        <v>0</v>
      </c>
      <c r="E1003">
        <v>0</v>
      </c>
      <c r="F1003">
        <v>0</v>
      </c>
      <c r="G1003">
        <v>0</v>
      </c>
      <c r="H1003">
        <v>0</v>
      </c>
      <c r="I1003">
        <v>0</v>
      </c>
    </row>
    <row r="1004" spans="1:9" x14ac:dyDescent="0.3">
      <c r="A1004">
        <v>1</v>
      </c>
      <c r="B1004">
        <v>0</v>
      </c>
      <c r="C1004">
        <v>0</v>
      </c>
      <c r="D1004">
        <v>0</v>
      </c>
      <c r="E1004">
        <v>0</v>
      </c>
      <c r="F1004">
        <v>0</v>
      </c>
      <c r="G1004">
        <v>0</v>
      </c>
      <c r="H1004">
        <v>0</v>
      </c>
      <c r="I1004">
        <v>0</v>
      </c>
    </row>
    <row r="1005" spans="1:9" x14ac:dyDescent="0.3">
      <c r="A1005" t="s">
        <v>34</v>
      </c>
      <c r="B1005">
        <v>10</v>
      </c>
      <c r="C1005">
        <v>3</v>
      </c>
      <c r="D1005">
        <v>76</v>
      </c>
      <c r="E1005">
        <v>66</v>
      </c>
      <c r="F1005">
        <v>992</v>
      </c>
      <c r="G1005">
        <v>709</v>
      </c>
      <c r="H1005">
        <v>376</v>
      </c>
      <c r="I1005">
        <v>265</v>
      </c>
    </row>
    <row r="1006" spans="1:9" x14ac:dyDescent="0.3">
      <c r="A1006">
        <v>1</v>
      </c>
      <c r="B1006">
        <v>0</v>
      </c>
      <c r="C1006">
        <v>0</v>
      </c>
      <c r="D1006">
        <v>0</v>
      </c>
      <c r="E1006">
        <v>0</v>
      </c>
      <c r="F1006">
        <v>0</v>
      </c>
      <c r="G1006">
        <v>0</v>
      </c>
      <c r="H1006">
        <v>0</v>
      </c>
      <c r="I1006">
        <v>0</v>
      </c>
    </row>
    <row r="1007" spans="1:9" x14ac:dyDescent="0.3">
      <c r="A1007">
        <v>1</v>
      </c>
      <c r="B1007">
        <v>0</v>
      </c>
      <c r="C1007">
        <v>0</v>
      </c>
      <c r="D1007">
        <v>0</v>
      </c>
      <c r="E1007">
        <v>0</v>
      </c>
      <c r="F1007">
        <v>0</v>
      </c>
      <c r="G1007">
        <v>0</v>
      </c>
      <c r="H1007">
        <v>0</v>
      </c>
      <c r="I1007">
        <v>0</v>
      </c>
    </row>
    <row r="1008" spans="1:9" x14ac:dyDescent="0.3">
      <c r="A1008">
        <v>1</v>
      </c>
      <c r="B1008">
        <v>0</v>
      </c>
      <c r="C1008">
        <v>0</v>
      </c>
      <c r="D1008">
        <v>0</v>
      </c>
      <c r="E1008">
        <v>0</v>
      </c>
      <c r="F1008">
        <v>0</v>
      </c>
      <c r="G1008">
        <v>0</v>
      </c>
      <c r="H1008">
        <v>0</v>
      </c>
      <c r="I1008">
        <v>0</v>
      </c>
    </row>
    <row r="1009" spans="1:9" x14ac:dyDescent="0.3">
      <c r="A1009">
        <v>1</v>
      </c>
      <c r="B1009">
        <v>0</v>
      </c>
      <c r="C1009">
        <v>0</v>
      </c>
      <c r="D1009">
        <v>0</v>
      </c>
      <c r="E1009">
        <v>0</v>
      </c>
      <c r="F1009">
        <v>0</v>
      </c>
      <c r="G1009">
        <v>0</v>
      </c>
      <c r="H1009">
        <v>0</v>
      </c>
      <c r="I1009">
        <v>0</v>
      </c>
    </row>
    <row r="1010" spans="1:9" x14ac:dyDescent="0.3">
      <c r="A1010">
        <v>1</v>
      </c>
      <c r="B1010">
        <v>0</v>
      </c>
      <c r="C1010">
        <v>0</v>
      </c>
      <c r="D1010">
        <v>0</v>
      </c>
      <c r="E1010">
        <v>0</v>
      </c>
      <c r="F1010">
        <v>0</v>
      </c>
      <c r="G1010">
        <v>0</v>
      </c>
      <c r="H1010">
        <v>0</v>
      </c>
      <c r="I1010">
        <v>0</v>
      </c>
    </row>
    <row r="1011" spans="1:9" x14ac:dyDescent="0.3">
      <c r="A1011">
        <v>1</v>
      </c>
      <c r="B1011">
        <v>0</v>
      </c>
      <c r="C1011">
        <v>0</v>
      </c>
      <c r="D1011">
        <v>0</v>
      </c>
      <c r="E1011">
        <v>0</v>
      </c>
      <c r="F1011">
        <v>0</v>
      </c>
      <c r="G1011">
        <v>0</v>
      </c>
      <c r="H1011">
        <v>0</v>
      </c>
      <c r="I1011">
        <v>0</v>
      </c>
    </row>
    <row r="1012" spans="1:9" x14ac:dyDescent="0.3">
      <c r="A1012">
        <v>1</v>
      </c>
      <c r="B1012">
        <v>0</v>
      </c>
      <c r="C1012">
        <v>0</v>
      </c>
      <c r="D1012">
        <v>0</v>
      </c>
      <c r="E1012">
        <v>0</v>
      </c>
      <c r="F1012">
        <v>0</v>
      </c>
      <c r="G1012">
        <v>0</v>
      </c>
      <c r="H1012">
        <v>0</v>
      </c>
      <c r="I1012">
        <v>0</v>
      </c>
    </row>
    <row r="1013" spans="1:9" x14ac:dyDescent="0.3">
      <c r="A1013">
        <v>1</v>
      </c>
      <c r="B1013">
        <v>0</v>
      </c>
      <c r="C1013">
        <v>0</v>
      </c>
      <c r="D1013">
        <v>0</v>
      </c>
      <c r="E1013">
        <v>0</v>
      </c>
      <c r="F1013">
        <v>0</v>
      </c>
      <c r="G1013">
        <v>0</v>
      </c>
      <c r="H1013">
        <v>0</v>
      </c>
      <c r="I1013">
        <v>0</v>
      </c>
    </row>
    <row r="1014" spans="1:9" x14ac:dyDescent="0.3">
      <c r="A1014">
        <v>1</v>
      </c>
      <c r="B1014">
        <v>0</v>
      </c>
      <c r="C1014">
        <v>0</v>
      </c>
      <c r="D1014">
        <v>0</v>
      </c>
      <c r="E1014">
        <v>0</v>
      </c>
      <c r="F1014">
        <v>0</v>
      </c>
      <c r="G1014">
        <v>0</v>
      </c>
      <c r="H1014">
        <v>0</v>
      </c>
      <c r="I1014">
        <v>0</v>
      </c>
    </row>
    <row r="1015" spans="1:9" x14ac:dyDescent="0.3">
      <c r="A1015">
        <v>1</v>
      </c>
      <c r="B1015">
        <v>0</v>
      </c>
      <c r="C1015">
        <v>0</v>
      </c>
      <c r="D1015">
        <v>0</v>
      </c>
      <c r="E1015">
        <v>0</v>
      </c>
      <c r="F1015">
        <v>0</v>
      </c>
      <c r="G1015">
        <v>0</v>
      </c>
      <c r="H1015">
        <v>0</v>
      </c>
      <c r="I1015">
        <v>0</v>
      </c>
    </row>
    <row r="1016" spans="1:9" x14ac:dyDescent="0.3">
      <c r="A1016">
        <v>1</v>
      </c>
      <c r="B1016">
        <v>0</v>
      </c>
      <c r="C1016">
        <v>0</v>
      </c>
      <c r="D1016">
        <v>0</v>
      </c>
      <c r="E1016">
        <v>0</v>
      </c>
      <c r="F1016">
        <v>0</v>
      </c>
      <c r="G1016">
        <v>0</v>
      </c>
      <c r="H1016">
        <v>0</v>
      </c>
      <c r="I1016">
        <v>0</v>
      </c>
    </row>
    <row r="1017" spans="1:9" x14ac:dyDescent="0.3">
      <c r="A1017">
        <v>1</v>
      </c>
      <c r="B1017">
        <v>0</v>
      </c>
      <c r="C1017">
        <v>0</v>
      </c>
      <c r="D1017">
        <v>0</v>
      </c>
      <c r="E1017">
        <v>0</v>
      </c>
      <c r="F1017">
        <v>0</v>
      </c>
      <c r="G1017">
        <v>0</v>
      </c>
      <c r="H1017">
        <v>0</v>
      </c>
      <c r="I1017">
        <v>0</v>
      </c>
    </row>
    <row r="1018" spans="1:9" x14ac:dyDescent="0.3">
      <c r="A1018">
        <v>1</v>
      </c>
      <c r="B1018">
        <v>0</v>
      </c>
      <c r="C1018">
        <v>0</v>
      </c>
      <c r="D1018">
        <v>0</v>
      </c>
      <c r="E1018">
        <v>0</v>
      </c>
      <c r="F1018">
        <v>0</v>
      </c>
      <c r="G1018">
        <v>0</v>
      </c>
      <c r="H1018">
        <v>0</v>
      </c>
      <c r="I1018">
        <v>0</v>
      </c>
    </row>
    <row r="1019" spans="1:9" x14ac:dyDescent="0.3">
      <c r="A1019" t="s">
        <v>197</v>
      </c>
      <c r="B1019">
        <v>0</v>
      </c>
      <c r="C1019">
        <v>1</v>
      </c>
      <c r="D1019">
        <v>2</v>
      </c>
      <c r="E1019">
        <v>9</v>
      </c>
      <c r="F1019">
        <v>71</v>
      </c>
      <c r="G1019">
        <v>61</v>
      </c>
      <c r="H1019">
        <v>34</v>
      </c>
      <c r="I1019">
        <v>42</v>
      </c>
    </row>
    <row r="1020" spans="1:9" x14ac:dyDescent="0.3">
      <c r="A1020">
        <v>1</v>
      </c>
      <c r="B1020">
        <v>0</v>
      </c>
      <c r="C1020">
        <v>0</v>
      </c>
      <c r="D1020">
        <v>0</v>
      </c>
      <c r="E1020">
        <v>0</v>
      </c>
      <c r="F1020">
        <v>0</v>
      </c>
      <c r="G1020">
        <v>0</v>
      </c>
      <c r="H1020">
        <v>0</v>
      </c>
      <c r="I1020">
        <v>0</v>
      </c>
    </row>
    <row r="1021" spans="1:9" x14ac:dyDescent="0.3">
      <c r="A1021" t="s">
        <v>222</v>
      </c>
      <c r="B1021">
        <v>1</v>
      </c>
      <c r="C1021">
        <v>0</v>
      </c>
      <c r="D1021">
        <v>4</v>
      </c>
      <c r="E1021">
        <v>7</v>
      </c>
      <c r="F1021">
        <v>54</v>
      </c>
      <c r="G1021">
        <v>72</v>
      </c>
      <c r="H1021">
        <v>45</v>
      </c>
      <c r="I1021">
        <v>42</v>
      </c>
    </row>
    <row r="1022" spans="1:9" x14ac:dyDescent="0.3">
      <c r="A1022">
        <v>1</v>
      </c>
      <c r="B1022">
        <v>0</v>
      </c>
      <c r="C1022">
        <v>0</v>
      </c>
      <c r="D1022">
        <v>0</v>
      </c>
      <c r="E1022">
        <v>0</v>
      </c>
      <c r="F1022">
        <v>0</v>
      </c>
      <c r="G1022">
        <v>0</v>
      </c>
      <c r="H1022">
        <v>0</v>
      </c>
      <c r="I1022">
        <v>0</v>
      </c>
    </row>
    <row r="1023" spans="1:9" x14ac:dyDescent="0.3">
      <c r="A1023" t="s">
        <v>3</v>
      </c>
      <c r="B1023">
        <v>1</v>
      </c>
      <c r="C1023">
        <v>0</v>
      </c>
      <c r="D1023">
        <v>5</v>
      </c>
      <c r="E1023">
        <v>6</v>
      </c>
      <c r="F1023">
        <v>48</v>
      </c>
      <c r="G1023">
        <v>76</v>
      </c>
      <c r="H1023">
        <v>35</v>
      </c>
      <c r="I1023">
        <v>31</v>
      </c>
    </row>
    <row r="1024" spans="1:9" x14ac:dyDescent="0.3">
      <c r="A1024">
        <v>1</v>
      </c>
      <c r="B1024">
        <v>0</v>
      </c>
      <c r="C1024">
        <v>0</v>
      </c>
      <c r="D1024">
        <v>0</v>
      </c>
      <c r="E1024">
        <v>0</v>
      </c>
      <c r="F1024">
        <v>0</v>
      </c>
      <c r="G1024">
        <v>0</v>
      </c>
      <c r="H1024">
        <v>0</v>
      </c>
      <c r="I1024">
        <v>0</v>
      </c>
    </row>
    <row r="1025" spans="1:9" x14ac:dyDescent="0.3">
      <c r="A1025" t="s">
        <v>212</v>
      </c>
      <c r="B1025">
        <v>0</v>
      </c>
      <c r="C1025">
        <v>1</v>
      </c>
      <c r="D1025">
        <v>10</v>
      </c>
      <c r="E1025">
        <v>3</v>
      </c>
      <c r="F1025">
        <v>69</v>
      </c>
      <c r="G1025">
        <v>70</v>
      </c>
      <c r="H1025">
        <v>6</v>
      </c>
      <c r="I1025">
        <v>21</v>
      </c>
    </row>
    <row r="1026" spans="1:9" x14ac:dyDescent="0.3">
      <c r="A1026">
        <v>1</v>
      </c>
      <c r="B1026">
        <v>0</v>
      </c>
      <c r="C1026">
        <v>0</v>
      </c>
      <c r="D1026">
        <v>0</v>
      </c>
      <c r="E1026">
        <v>0</v>
      </c>
      <c r="F1026">
        <v>0</v>
      </c>
      <c r="G1026">
        <v>0</v>
      </c>
      <c r="H1026">
        <v>0</v>
      </c>
      <c r="I1026">
        <v>0</v>
      </c>
    </row>
    <row r="1027" spans="1:9" x14ac:dyDescent="0.3">
      <c r="A1027" t="s">
        <v>35</v>
      </c>
      <c r="B1027">
        <v>0</v>
      </c>
      <c r="C1027">
        <v>2</v>
      </c>
      <c r="D1027">
        <v>12</v>
      </c>
      <c r="E1027">
        <v>11</v>
      </c>
      <c r="F1027">
        <v>162</v>
      </c>
      <c r="G1027">
        <v>116</v>
      </c>
      <c r="H1027">
        <v>6</v>
      </c>
      <c r="I1027">
        <v>99</v>
      </c>
    </row>
    <row r="1028" spans="1:9" x14ac:dyDescent="0.3">
      <c r="A1028">
        <v>1</v>
      </c>
      <c r="B1028">
        <v>0</v>
      </c>
      <c r="C1028">
        <v>0</v>
      </c>
      <c r="D1028">
        <v>0</v>
      </c>
      <c r="E1028">
        <v>0</v>
      </c>
      <c r="F1028">
        <v>0</v>
      </c>
      <c r="G1028">
        <v>0</v>
      </c>
      <c r="H1028">
        <v>0</v>
      </c>
      <c r="I1028">
        <v>0</v>
      </c>
    </row>
    <row r="1029" spans="1:9" x14ac:dyDescent="0.3">
      <c r="A1029">
        <v>1</v>
      </c>
      <c r="B1029">
        <v>0</v>
      </c>
      <c r="C1029">
        <v>0</v>
      </c>
      <c r="D1029">
        <v>0</v>
      </c>
      <c r="E1029">
        <v>0</v>
      </c>
      <c r="F1029">
        <v>0</v>
      </c>
      <c r="G1029">
        <v>0</v>
      </c>
      <c r="H1029">
        <v>0</v>
      </c>
      <c r="I1029">
        <v>0</v>
      </c>
    </row>
    <row r="1030" spans="1:9" x14ac:dyDescent="0.3">
      <c r="A1030" t="s">
        <v>80</v>
      </c>
      <c r="B1030">
        <v>10</v>
      </c>
      <c r="C1030">
        <v>3</v>
      </c>
      <c r="D1030">
        <v>84</v>
      </c>
      <c r="E1030">
        <v>60</v>
      </c>
      <c r="F1030">
        <v>962</v>
      </c>
      <c r="G1030">
        <v>783</v>
      </c>
      <c r="H1030">
        <v>407</v>
      </c>
      <c r="I1030">
        <v>288</v>
      </c>
    </row>
    <row r="1031" spans="1:9" x14ac:dyDescent="0.3">
      <c r="A1031">
        <v>1</v>
      </c>
      <c r="B1031">
        <v>0</v>
      </c>
      <c r="C1031">
        <v>0</v>
      </c>
      <c r="D1031">
        <v>0</v>
      </c>
      <c r="E1031">
        <v>0</v>
      </c>
      <c r="F1031">
        <v>0</v>
      </c>
      <c r="G1031">
        <v>0</v>
      </c>
      <c r="H1031">
        <v>0</v>
      </c>
      <c r="I1031">
        <v>0</v>
      </c>
    </row>
    <row r="1032" spans="1:9" x14ac:dyDescent="0.3">
      <c r="A1032">
        <v>1</v>
      </c>
      <c r="B1032">
        <v>0</v>
      </c>
      <c r="C1032">
        <v>0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</row>
    <row r="1033" spans="1:9" x14ac:dyDescent="0.3">
      <c r="A1033">
        <v>1</v>
      </c>
      <c r="B1033">
        <v>0</v>
      </c>
      <c r="C1033">
        <v>0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0</v>
      </c>
    </row>
    <row r="1034" spans="1:9" x14ac:dyDescent="0.3">
      <c r="A1034">
        <v>1</v>
      </c>
      <c r="B1034">
        <v>0</v>
      </c>
      <c r="C1034">
        <v>0</v>
      </c>
      <c r="D1034">
        <v>0</v>
      </c>
      <c r="E1034">
        <v>0</v>
      </c>
      <c r="F1034">
        <v>0</v>
      </c>
      <c r="G1034">
        <v>0</v>
      </c>
      <c r="H1034">
        <v>0</v>
      </c>
      <c r="I1034">
        <v>0</v>
      </c>
    </row>
    <row r="1035" spans="1:9" x14ac:dyDescent="0.3">
      <c r="A1035">
        <v>1</v>
      </c>
      <c r="B1035">
        <v>0</v>
      </c>
      <c r="C1035">
        <v>0</v>
      </c>
      <c r="D1035">
        <v>0</v>
      </c>
      <c r="E1035">
        <v>0</v>
      </c>
      <c r="F1035">
        <v>0</v>
      </c>
      <c r="G1035">
        <v>0</v>
      </c>
      <c r="H1035">
        <v>0</v>
      </c>
      <c r="I1035">
        <v>0</v>
      </c>
    </row>
    <row r="1036" spans="1:9" x14ac:dyDescent="0.3">
      <c r="A1036">
        <v>1</v>
      </c>
      <c r="B1036">
        <v>0</v>
      </c>
      <c r="C1036">
        <v>0</v>
      </c>
      <c r="D1036">
        <v>0</v>
      </c>
      <c r="E1036">
        <v>0</v>
      </c>
      <c r="F1036">
        <v>0</v>
      </c>
      <c r="G1036">
        <v>0</v>
      </c>
      <c r="H1036">
        <v>0</v>
      </c>
      <c r="I1036">
        <v>0</v>
      </c>
    </row>
    <row r="1037" spans="1:9" x14ac:dyDescent="0.3">
      <c r="A1037">
        <v>1</v>
      </c>
      <c r="B1037">
        <v>0</v>
      </c>
      <c r="C1037">
        <v>0</v>
      </c>
      <c r="D1037">
        <v>0</v>
      </c>
      <c r="E1037">
        <v>0</v>
      </c>
      <c r="F1037">
        <v>0</v>
      </c>
      <c r="G1037">
        <v>0</v>
      </c>
      <c r="H1037">
        <v>0</v>
      </c>
      <c r="I1037">
        <v>0</v>
      </c>
    </row>
    <row r="1038" spans="1:9" x14ac:dyDescent="0.3">
      <c r="A1038">
        <v>1</v>
      </c>
      <c r="B1038">
        <v>0</v>
      </c>
      <c r="C1038">
        <v>0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0</v>
      </c>
    </row>
    <row r="1039" spans="1:9" x14ac:dyDescent="0.3">
      <c r="A1039">
        <v>1</v>
      </c>
      <c r="B1039">
        <v>0</v>
      </c>
      <c r="C1039">
        <v>0</v>
      </c>
      <c r="D1039">
        <v>0</v>
      </c>
      <c r="E1039">
        <v>0</v>
      </c>
      <c r="F1039">
        <v>0</v>
      </c>
      <c r="G1039">
        <v>0</v>
      </c>
      <c r="H1039">
        <v>0</v>
      </c>
      <c r="I1039">
        <v>0</v>
      </c>
    </row>
    <row r="1040" spans="1:9" x14ac:dyDescent="0.3">
      <c r="A1040">
        <v>1</v>
      </c>
      <c r="B1040">
        <v>0</v>
      </c>
      <c r="C1040">
        <v>0</v>
      </c>
      <c r="D1040">
        <v>0</v>
      </c>
      <c r="E1040">
        <v>0</v>
      </c>
      <c r="F1040">
        <v>0</v>
      </c>
      <c r="G1040">
        <v>0</v>
      </c>
      <c r="H1040">
        <v>0</v>
      </c>
      <c r="I1040">
        <v>0</v>
      </c>
    </row>
    <row r="1041" spans="1:9" x14ac:dyDescent="0.3">
      <c r="A1041">
        <v>1</v>
      </c>
      <c r="B1041">
        <v>0</v>
      </c>
      <c r="C1041">
        <v>0</v>
      </c>
      <c r="D1041">
        <v>0</v>
      </c>
      <c r="E1041">
        <v>0</v>
      </c>
      <c r="F1041">
        <v>0</v>
      </c>
      <c r="G1041">
        <v>0</v>
      </c>
      <c r="H1041">
        <v>0</v>
      </c>
      <c r="I1041">
        <v>0</v>
      </c>
    </row>
    <row r="1042" spans="1:9" x14ac:dyDescent="0.3">
      <c r="A1042">
        <v>1</v>
      </c>
      <c r="B1042">
        <v>0</v>
      </c>
      <c r="C1042">
        <v>0</v>
      </c>
      <c r="D1042">
        <v>0</v>
      </c>
      <c r="E1042">
        <v>0</v>
      </c>
      <c r="F1042">
        <v>0</v>
      </c>
      <c r="G1042">
        <v>0</v>
      </c>
      <c r="H1042">
        <v>0</v>
      </c>
      <c r="I1042">
        <v>0</v>
      </c>
    </row>
    <row r="1043" spans="1:9" x14ac:dyDescent="0.3">
      <c r="A1043">
        <v>1</v>
      </c>
      <c r="B1043">
        <v>0</v>
      </c>
      <c r="C1043">
        <v>0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</row>
    <row r="1044" spans="1:9" x14ac:dyDescent="0.3">
      <c r="A1044" t="s">
        <v>16</v>
      </c>
      <c r="B1044">
        <v>6</v>
      </c>
      <c r="C1044">
        <v>7</v>
      </c>
      <c r="D1044">
        <v>79</v>
      </c>
      <c r="E1044">
        <v>64</v>
      </c>
      <c r="F1044">
        <v>918</v>
      </c>
      <c r="G1044">
        <v>798</v>
      </c>
      <c r="H1044">
        <v>371</v>
      </c>
      <c r="I1044">
        <v>392</v>
      </c>
    </row>
    <row r="1045" spans="1:9" x14ac:dyDescent="0.3">
      <c r="A1045">
        <v>1</v>
      </c>
      <c r="B1045">
        <v>0</v>
      </c>
      <c r="C1045">
        <v>0</v>
      </c>
      <c r="D1045">
        <v>0</v>
      </c>
      <c r="E1045">
        <v>0</v>
      </c>
      <c r="F1045">
        <v>0</v>
      </c>
      <c r="G1045">
        <v>0</v>
      </c>
      <c r="H1045">
        <v>0</v>
      </c>
      <c r="I1045">
        <v>0</v>
      </c>
    </row>
    <row r="1046" spans="1:9" x14ac:dyDescent="0.3">
      <c r="A1046">
        <v>1</v>
      </c>
      <c r="B1046">
        <v>0</v>
      </c>
      <c r="C1046">
        <v>0</v>
      </c>
      <c r="D1046">
        <v>0</v>
      </c>
      <c r="E1046">
        <v>0</v>
      </c>
      <c r="F1046">
        <v>0</v>
      </c>
      <c r="G1046">
        <v>0</v>
      </c>
      <c r="H1046">
        <v>0</v>
      </c>
      <c r="I1046">
        <v>0</v>
      </c>
    </row>
    <row r="1047" spans="1:9" x14ac:dyDescent="0.3">
      <c r="A1047">
        <v>1</v>
      </c>
      <c r="B1047">
        <v>0</v>
      </c>
      <c r="C1047">
        <v>0</v>
      </c>
      <c r="D1047">
        <v>0</v>
      </c>
      <c r="E1047">
        <v>0</v>
      </c>
      <c r="F1047">
        <v>0</v>
      </c>
      <c r="G1047">
        <v>0</v>
      </c>
      <c r="H1047">
        <v>0</v>
      </c>
      <c r="I1047">
        <v>0</v>
      </c>
    </row>
    <row r="1048" spans="1:9" x14ac:dyDescent="0.3">
      <c r="A1048">
        <v>1</v>
      </c>
      <c r="B1048">
        <v>0</v>
      </c>
      <c r="C1048">
        <v>0</v>
      </c>
      <c r="D1048">
        <v>0</v>
      </c>
      <c r="E1048">
        <v>0</v>
      </c>
      <c r="F1048">
        <v>0</v>
      </c>
      <c r="G1048">
        <v>0</v>
      </c>
      <c r="H1048">
        <v>0</v>
      </c>
      <c r="I1048">
        <v>0</v>
      </c>
    </row>
    <row r="1049" spans="1:9" x14ac:dyDescent="0.3">
      <c r="A1049">
        <v>1</v>
      </c>
      <c r="B1049">
        <v>0</v>
      </c>
      <c r="C1049">
        <v>0</v>
      </c>
      <c r="D1049">
        <v>0</v>
      </c>
      <c r="E1049">
        <v>0</v>
      </c>
      <c r="F1049">
        <v>0</v>
      </c>
      <c r="G1049">
        <v>0</v>
      </c>
      <c r="H1049">
        <v>0</v>
      </c>
      <c r="I1049">
        <v>0</v>
      </c>
    </row>
    <row r="1050" spans="1:9" x14ac:dyDescent="0.3">
      <c r="A1050">
        <v>1</v>
      </c>
      <c r="B1050">
        <v>0</v>
      </c>
      <c r="C1050">
        <v>0</v>
      </c>
      <c r="D1050">
        <v>0</v>
      </c>
      <c r="E1050">
        <v>0</v>
      </c>
      <c r="F1050">
        <v>0</v>
      </c>
      <c r="G1050">
        <v>0</v>
      </c>
      <c r="H1050">
        <v>0</v>
      </c>
      <c r="I1050">
        <v>0</v>
      </c>
    </row>
    <row r="1051" spans="1:9" x14ac:dyDescent="0.3">
      <c r="A1051">
        <v>1</v>
      </c>
      <c r="B1051">
        <v>0</v>
      </c>
      <c r="C1051">
        <v>0</v>
      </c>
      <c r="D1051">
        <v>0</v>
      </c>
      <c r="E1051">
        <v>0</v>
      </c>
      <c r="F1051">
        <v>0</v>
      </c>
      <c r="G1051">
        <v>0</v>
      </c>
      <c r="H1051">
        <v>0</v>
      </c>
      <c r="I1051">
        <v>0</v>
      </c>
    </row>
    <row r="1052" spans="1:9" x14ac:dyDescent="0.3">
      <c r="A1052">
        <v>1</v>
      </c>
      <c r="B1052">
        <v>0</v>
      </c>
      <c r="C1052">
        <v>0</v>
      </c>
      <c r="D1052">
        <v>0</v>
      </c>
      <c r="E1052">
        <v>0</v>
      </c>
      <c r="F1052">
        <v>0</v>
      </c>
      <c r="G1052">
        <v>0</v>
      </c>
      <c r="H1052">
        <v>0</v>
      </c>
      <c r="I1052">
        <v>0</v>
      </c>
    </row>
    <row r="1053" spans="1:9" x14ac:dyDescent="0.3">
      <c r="A1053">
        <v>1</v>
      </c>
      <c r="B1053">
        <v>0</v>
      </c>
      <c r="C1053">
        <v>0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</row>
    <row r="1054" spans="1:9" x14ac:dyDescent="0.3">
      <c r="A1054">
        <v>1</v>
      </c>
      <c r="B1054">
        <v>0</v>
      </c>
      <c r="C1054">
        <v>0</v>
      </c>
      <c r="D1054">
        <v>0</v>
      </c>
      <c r="E1054">
        <v>0</v>
      </c>
      <c r="F1054">
        <v>0</v>
      </c>
      <c r="G1054">
        <v>0</v>
      </c>
      <c r="H1054">
        <v>0</v>
      </c>
      <c r="I1054">
        <v>0</v>
      </c>
    </row>
    <row r="1055" spans="1:9" x14ac:dyDescent="0.3">
      <c r="A1055">
        <v>1</v>
      </c>
      <c r="B1055">
        <v>0</v>
      </c>
      <c r="C1055">
        <v>0</v>
      </c>
      <c r="D1055">
        <v>0</v>
      </c>
      <c r="E1055">
        <v>0</v>
      </c>
      <c r="F1055">
        <v>0</v>
      </c>
      <c r="G1055">
        <v>0</v>
      </c>
      <c r="H1055">
        <v>0</v>
      </c>
      <c r="I1055">
        <v>0</v>
      </c>
    </row>
    <row r="1056" spans="1:9" x14ac:dyDescent="0.3">
      <c r="A1056">
        <v>1</v>
      </c>
      <c r="B1056">
        <v>0</v>
      </c>
      <c r="C1056">
        <v>0</v>
      </c>
      <c r="D1056">
        <v>0</v>
      </c>
      <c r="E1056">
        <v>0</v>
      </c>
      <c r="F1056">
        <v>0</v>
      </c>
      <c r="G1056">
        <v>0</v>
      </c>
      <c r="H1056">
        <v>0</v>
      </c>
      <c r="I1056">
        <v>0</v>
      </c>
    </row>
    <row r="1057" spans="1:9" x14ac:dyDescent="0.3">
      <c r="A1057">
        <v>1</v>
      </c>
      <c r="B1057">
        <v>0</v>
      </c>
      <c r="C1057">
        <v>0</v>
      </c>
      <c r="D1057">
        <v>0</v>
      </c>
      <c r="E1057">
        <v>0</v>
      </c>
      <c r="F1057">
        <v>0</v>
      </c>
      <c r="G1057">
        <v>0</v>
      </c>
      <c r="H1057">
        <v>0</v>
      </c>
      <c r="I1057">
        <v>0</v>
      </c>
    </row>
    <row r="1058" spans="1:9" x14ac:dyDescent="0.3">
      <c r="A1058" t="s">
        <v>92</v>
      </c>
      <c r="B1058">
        <v>7</v>
      </c>
      <c r="C1058">
        <v>6</v>
      </c>
      <c r="D1058">
        <v>81</v>
      </c>
      <c r="E1058">
        <v>63</v>
      </c>
      <c r="F1058">
        <v>1003</v>
      </c>
      <c r="G1058">
        <v>762</v>
      </c>
      <c r="H1058">
        <v>306</v>
      </c>
      <c r="I1058">
        <v>253</v>
      </c>
    </row>
    <row r="1059" spans="1:9" x14ac:dyDescent="0.3">
      <c r="A1059">
        <v>1</v>
      </c>
      <c r="B1059">
        <v>0</v>
      </c>
      <c r="C1059">
        <v>0</v>
      </c>
      <c r="D1059">
        <v>0</v>
      </c>
      <c r="E1059">
        <v>0</v>
      </c>
      <c r="F1059">
        <v>0</v>
      </c>
      <c r="G1059">
        <v>0</v>
      </c>
      <c r="H1059">
        <v>0</v>
      </c>
      <c r="I1059">
        <v>0</v>
      </c>
    </row>
    <row r="1060" spans="1:9" x14ac:dyDescent="0.3">
      <c r="A1060">
        <v>1</v>
      </c>
      <c r="B1060">
        <v>0</v>
      </c>
      <c r="C1060">
        <v>0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</v>
      </c>
    </row>
    <row r="1061" spans="1:9" x14ac:dyDescent="0.3">
      <c r="A1061">
        <v>1</v>
      </c>
      <c r="B1061">
        <v>0</v>
      </c>
      <c r="C1061">
        <v>0</v>
      </c>
      <c r="D1061">
        <v>0</v>
      </c>
      <c r="E1061">
        <v>0</v>
      </c>
      <c r="F1061">
        <v>0</v>
      </c>
      <c r="G1061">
        <v>0</v>
      </c>
      <c r="H1061">
        <v>0</v>
      </c>
      <c r="I1061">
        <v>0</v>
      </c>
    </row>
    <row r="1062" spans="1:9" x14ac:dyDescent="0.3">
      <c r="A1062">
        <v>1</v>
      </c>
      <c r="B1062">
        <v>0</v>
      </c>
      <c r="C1062">
        <v>0</v>
      </c>
      <c r="D1062">
        <v>0</v>
      </c>
      <c r="E1062">
        <v>0</v>
      </c>
      <c r="F1062">
        <v>0</v>
      </c>
      <c r="G1062">
        <v>0</v>
      </c>
      <c r="H1062">
        <v>0</v>
      </c>
      <c r="I1062">
        <v>0</v>
      </c>
    </row>
    <row r="1063" spans="1:9" x14ac:dyDescent="0.3">
      <c r="A1063">
        <v>1</v>
      </c>
      <c r="B1063">
        <v>0</v>
      </c>
      <c r="C1063">
        <v>0</v>
      </c>
      <c r="D1063">
        <v>0</v>
      </c>
      <c r="E1063">
        <v>0</v>
      </c>
      <c r="F1063">
        <v>0</v>
      </c>
      <c r="G1063">
        <v>0</v>
      </c>
      <c r="H1063">
        <v>0</v>
      </c>
      <c r="I1063">
        <v>0</v>
      </c>
    </row>
    <row r="1064" spans="1:9" x14ac:dyDescent="0.3">
      <c r="A1064">
        <v>1</v>
      </c>
      <c r="B1064">
        <v>0</v>
      </c>
      <c r="C1064">
        <v>0</v>
      </c>
      <c r="D1064">
        <v>0</v>
      </c>
      <c r="E1064">
        <v>0</v>
      </c>
      <c r="F1064">
        <v>0</v>
      </c>
      <c r="G1064">
        <v>0</v>
      </c>
      <c r="H1064">
        <v>0</v>
      </c>
      <c r="I1064">
        <v>0</v>
      </c>
    </row>
    <row r="1065" spans="1:9" x14ac:dyDescent="0.3">
      <c r="A1065">
        <v>1</v>
      </c>
      <c r="B1065">
        <v>0</v>
      </c>
      <c r="C1065">
        <v>0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</row>
    <row r="1066" spans="1:9" x14ac:dyDescent="0.3">
      <c r="A1066">
        <v>1</v>
      </c>
      <c r="B1066">
        <v>0</v>
      </c>
      <c r="C1066">
        <v>0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</row>
    <row r="1067" spans="1:9" x14ac:dyDescent="0.3">
      <c r="A1067">
        <v>1</v>
      </c>
      <c r="B1067">
        <v>0</v>
      </c>
      <c r="C1067">
        <v>0</v>
      </c>
      <c r="D1067">
        <v>0</v>
      </c>
      <c r="E1067">
        <v>0</v>
      </c>
      <c r="F1067">
        <v>0</v>
      </c>
      <c r="G1067">
        <v>0</v>
      </c>
      <c r="H1067">
        <v>0</v>
      </c>
      <c r="I1067">
        <v>0</v>
      </c>
    </row>
    <row r="1068" spans="1:9" x14ac:dyDescent="0.3">
      <c r="A1068">
        <v>1</v>
      </c>
      <c r="B1068">
        <v>0</v>
      </c>
      <c r="C1068">
        <v>0</v>
      </c>
      <c r="D1068">
        <v>0</v>
      </c>
      <c r="E1068">
        <v>0</v>
      </c>
      <c r="F1068">
        <v>0</v>
      </c>
      <c r="G1068">
        <v>0</v>
      </c>
      <c r="H1068">
        <v>0</v>
      </c>
      <c r="I1068">
        <v>0</v>
      </c>
    </row>
    <row r="1069" spans="1:9" x14ac:dyDescent="0.3">
      <c r="A1069">
        <v>1</v>
      </c>
      <c r="B1069">
        <v>0</v>
      </c>
      <c r="C1069">
        <v>0</v>
      </c>
      <c r="D1069">
        <v>0</v>
      </c>
      <c r="E1069">
        <v>0</v>
      </c>
      <c r="F1069">
        <v>0</v>
      </c>
      <c r="G1069">
        <v>0</v>
      </c>
      <c r="H1069">
        <v>0</v>
      </c>
      <c r="I1069">
        <v>0</v>
      </c>
    </row>
    <row r="1070" spans="1:9" x14ac:dyDescent="0.3">
      <c r="A1070">
        <v>1</v>
      </c>
      <c r="B1070">
        <v>0</v>
      </c>
      <c r="C1070">
        <v>0</v>
      </c>
      <c r="D1070">
        <v>0</v>
      </c>
      <c r="E1070">
        <v>0</v>
      </c>
      <c r="F1070">
        <v>0</v>
      </c>
      <c r="G1070">
        <v>0</v>
      </c>
      <c r="H1070">
        <v>0</v>
      </c>
      <c r="I1070">
        <v>0</v>
      </c>
    </row>
    <row r="1071" spans="1:9" x14ac:dyDescent="0.3">
      <c r="A1071">
        <v>1</v>
      </c>
      <c r="B1071">
        <v>0</v>
      </c>
      <c r="C1071">
        <v>0</v>
      </c>
      <c r="D1071">
        <v>0</v>
      </c>
      <c r="E1071">
        <v>0</v>
      </c>
      <c r="F1071">
        <v>0</v>
      </c>
      <c r="G1071">
        <v>0</v>
      </c>
      <c r="H1071">
        <v>0</v>
      </c>
      <c r="I1071">
        <v>0</v>
      </c>
    </row>
    <row r="1072" spans="1:9" x14ac:dyDescent="0.3">
      <c r="A1072" t="s">
        <v>4</v>
      </c>
      <c r="B1072">
        <v>3</v>
      </c>
      <c r="C1072">
        <v>10</v>
      </c>
      <c r="D1072">
        <v>80</v>
      </c>
      <c r="E1072">
        <v>63</v>
      </c>
      <c r="F1072">
        <v>860</v>
      </c>
      <c r="G1072">
        <v>814</v>
      </c>
      <c r="H1072">
        <v>300</v>
      </c>
      <c r="I1072">
        <v>374</v>
      </c>
    </row>
    <row r="1073" spans="1:9" x14ac:dyDescent="0.3">
      <c r="A1073">
        <v>1</v>
      </c>
      <c r="B1073">
        <v>0</v>
      </c>
      <c r="C1073">
        <v>0</v>
      </c>
      <c r="D1073">
        <v>0</v>
      </c>
      <c r="E1073">
        <v>0</v>
      </c>
      <c r="F1073">
        <v>0</v>
      </c>
      <c r="G1073">
        <v>0</v>
      </c>
      <c r="H1073">
        <v>0</v>
      </c>
      <c r="I1073">
        <v>0</v>
      </c>
    </row>
    <row r="1074" spans="1:9" x14ac:dyDescent="0.3">
      <c r="A1074">
        <v>1</v>
      </c>
      <c r="B1074">
        <v>0</v>
      </c>
      <c r="C1074">
        <v>0</v>
      </c>
      <c r="D1074">
        <v>0</v>
      </c>
      <c r="E1074">
        <v>0</v>
      </c>
      <c r="F1074">
        <v>0</v>
      </c>
      <c r="G1074">
        <v>0</v>
      </c>
      <c r="H1074">
        <v>0</v>
      </c>
      <c r="I1074">
        <v>0</v>
      </c>
    </row>
    <row r="1075" spans="1:9" x14ac:dyDescent="0.3">
      <c r="A1075">
        <v>1</v>
      </c>
      <c r="B1075">
        <v>0</v>
      </c>
      <c r="C1075">
        <v>0</v>
      </c>
      <c r="D1075">
        <v>0</v>
      </c>
      <c r="E1075">
        <v>0</v>
      </c>
      <c r="F1075">
        <v>0</v>
      </c>
      <c r="G1075">
        <v>0</v>
      </c>
      <c r="H1075">
        <v>0</v>
      </c>
      <c r="I1075">
        <v>0</v>
      </c>
    </row>
    <row r="1076" spans="1:9" x14ac:dyDescent="0.3">
      <c r="A1076">
        <v>1</v>
      </c>
      <c r="B1076">
        <v>0</v>
      </c>
      <c r="C1076">
        <v>0</v>
      </c>
      <c r="D1076">
        <v>0</v>
      </c>
      <c r="E1076">
        <v>0</v>
      </c>
      <c r="F1076">
        <v>0</v>
      </c>
      <c r="G1076">
        <v>0</v>
      </c>
      <c r="H1076">
        <v>0</v>
      </c>
      <c r="I1076">
        <v>0</v>
      </c>
    </row>
    <row r="1077" spans="1:9" x14ac:dyDescent="0.3">
      <c r="A1077">
        <v>1</v>
      </c>
      <c r="B1077">
        <v>0</v>
      </c>
      <c r="C1077">
        <v>0</v>
      </c>
      <c r="D1077">
        <v>0</v>
      </c>
      <c r="E1077">
        <v>0</v>
      </c>
      <c r="F1077">
        <v>0</v>
      </c>
      <c r="G1077">
        <v>0</v>
      </c>
      <c r="H1077">
        <v>0</v>
      </c>
      <c r="I1077">
        <v>0</v>
      </c>
    </row>
    <row r="1078" spans="1:9" x14ac:dyDescent="0.3">
      <c r="A1078">
        <v>1</v>
      </c>
      <c r="B1078">
        <v>0</v>
      </c>
      <c r="C1078">
        <v>0</v>
      </c>
      <c r="D1078">
        <v>0</v>
      </c>
      <c r="E1078">
        <v>0</v>
      </c>
      <c r="F1078">
        <v>0</v>
      </c>
      <c r="G1078">
        <v>0</v>
      </c>
      <c r="H1078">
        <v>0</v>
      </c>
      <c r="I1078">
        <v>0</v>
      </c>
    </row>
    <row r="1079" spans="1:9" x14ac:dyDescent="0.3">
      <c r="A1079">
        <v>1</v>
      </c>
      <c r="B1079">
        <v>0</v>
      </c>
      <c r="C1079">
        <v>0</v>
      </c>
      <c r="D1079">
        <v>0</v>
      </c>
      <c r="E1079">
        <v>0</v>
      </c>
      <c r="F1079">
        <v>0</v>
      </c>
      <c r="G1079">
        <v>0</v>
      </c>
      <c r="H1079">
        <v>0</v>
      </c>
      <c r="I1079">
        <v>0</v>
      </c>
    </row>
    <row r="1080" spans="1:9" x14ac:dyDescent="0.3">
      <c r="A1080">
        <v>1</v>
      </c>
      <c r="B1080">
        <v>0</v>
      </c>
      <c r="C1080">
        <v>0</v>
      </c>
      <c r="D1080">
        <v>0</v>
      </c>
      <c r="E1080">
        <v>0</v>
      </c>
      <c r="F1080">
        <v>0</v>
      </c>
      <c r="G1080">
        <v>0</v>
      </c>
      <c r="H1080">
        <v>0</v>
      </c>
      <c r="I1080">
        <v>0</v>
      </c>
    </row>
    <row r="1081" spans="1:9" x14ac:dyDescent="0.3">
      <c r="A1081">
        <v>1</v>
      </c>
      <c r="B1081">
        <v>0</v>
      </c>
      <c r="C1081">
        <v>0</v>
      </c>
      <c r="D1081">
        <v>0</v>
      </c>
      <c r="E1081">
        <v>0</v>
      </c>
      <c r="F1081">
        <v>0</v>
      </c>
      <c r="G1081">
        <v>0</v>
      </c>
      <c r="H1081">
        <v>0</v>
      </c>
      <c r="I1081">
        <v>0</v>
      </c>
    </row>
    <row r="1082" spans="1:9" x14ac:dyDescent="0.3">
      <c r="A1082">
        <v>1</v>
      </c>
      <c r="B1082">
        <v>0</v>
      </c>
      <c r="C1082">
        <v>0</v>
      </c>
      <c r="D1082">
        <v>0</v>
      </c>
      <c r="E1082">
        <v>0</v>
      </c>
      <c r="F1082">
        <v>0</v>
      </c>
      <c r="G1082">
        <v>0</v>
      </c>
      <c r="H1082">
        <v>0</v>
      </c>
      <c r="I1082">
        <v>0</v>
      </c>
    </row>
    <row r="1083" spans="1:9" x14ac:dyDescent="0.3">
      <c r="A1083">
        <v>1</v>
      </c>
      <c r="B1083">
        <v>0</v>
      </c>
      <c r="C1083">
        <v>0</v>
      </c>
      <c r="D1083">
        <v>0</v>
      </c>
      <c r="E1083">
        <v>0</v>
      </c>
      <c r="F1083">
        <v>0</v>
      </c>
      <c r="G1083">
        <v>0</v>
      </c>
      <c r="H1083">
        <v>0</v>
      </c>
      <c r="I1083">
        <v>0</v>
      </c>
    </row>
    <row r="1084" spans="1:9" x14ac:dyDescent="0.3">
      <c r="A1084">
        <v>1</v>
      </c>
      <c r="B1084">
        <v>0</v>
      </c>
      <c r="C1084">
        <v>0</v>
      </c>
      <c r="D1084">
        <v>0</v>
      </c>
      <c r="E1084">
        <v>0</v>
      </c>
      <c r="F1084">
        <v>0</v>
      </c>
      <c r="G1084">
        <v>0</v>
      </c>
      <c r="H1084">
        <v>0</v>
      </c>
      <c r="I1084">
        <v>0</v>
      </c>
    </row>
    <row r="1085" spans="1:9" x14ac:dyDescent="0.3">
      <c r="A1085">
        <v>1</v>
      </c>
      <c r="B1085">
        <v>0</v>
      </c>
      <c r="C1085">
        <v>0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0</v>
      </c>
    </row>
    <row r="1086" spans="1:9" x14ac:dyDescent="0.3">
      <c r="A1086" t="s">
        <v>15</v>
      </c>
      <c r="B1086">
        <v>0</v>
      </c>
      <c r="C1086">
        <v>1</v>
      </c>
      <c r="D1086">
        <v>3</v>
      </c>
      <c r="E1086">
        <v>8</v>
      </c>
      <c r="F1086">
        <v>81</v>
      </c>
      <c r="G1086">
        <v>50</v>
      </c>
      <c r="H1086">
        <v>3</v>
      </c>
      <c r="I1086">
        <v>57</v>
      </c>
    </row>
    <row r="1087" spans="1:9" x14ac:dyDescent="0.3">
      <c r="A1087">
        <v>1</v>
      </c>
      <c r="B1087">
        <v>0</v>
      </c>
      <c r="C1087">
        <v>0</v>
      </c>
      <c r="D1087">
        <v>0</v>
      </c>
      <c r="E1087">
        <v>0</v>
      </c>
      <c r="F1087">
        <v>0</v>
      </c>
      <c r="G1087">
        <v>0</v>
      </c>
      <c r="H1087">
        <v>0</v>
      </c>
      <c r="I1087">
        <v>0</v>
      </c>
    </row>
    <row r="1088" spans="1:9" x14ac:dyDescent="0.3">
      <c r="A1088" t="s">
        <v>2</v>
      </c>
      <c r="B1088">
        <v>5</v>
      </c>
      <c r="C1088">
        <v>7</v>
      </c>
      <c r="D1088">
        <v>48</v>
      </c>
      <c r="E1088">
        <v>76</v>
      </c>
      <c r="F1088">
        <v>730</v>
      </c>
      <c r="G1088">
        <v>727</v>
      </c>
      <c r="H1088">
        <v>402</v>
      </c>
      <c r="I1088">
        <v>456</v>
      </c>
    </row>
    <row r="1089" spans="1:9" x14ac:dyDescent="0.3">
      <c r="A1089">
        <v>1</v>
      </c>
      <c r="B1089">
        <v>0</v>
      </c>
      <c r="C1089">
        <v>0</v>
      </c>
      <c r="D1089">
        <v>0</v>
      </c>
      <c r="E1089">
        <v>0</v>
      </c>
      <c r="F1089">
        <v>0</v>
      </c>
      <c r="G1089">
        <v>0</v>
      </c>
      <c r="H1089">
        <v>0</v>
      </c>
      <c r="I1089">
        <v>0</v>
      </c>
    </row>
    <row r="1090" spans="1:9" x14ac:dyDescent="0.3">
      <c r="A1090">
        <v>1</v>
      </c>
      <c r="B1090">
        <v>0</v>
      </c>
      <c r="C1090">
        <v>0</v>
      </c>
      <c r="D1090">
        <v>0</v>
      </c>
      <c r="E1090">
        <v>0</v>
      </c>
      <c r="F1090">
        <v>0</v>
      </c>
      <c r="G1090">
        <v>0</v>
      </c>
      <c r="H1090">
        <v>0</v>
      </c>
      <c r="I1090">
        <v>0</v>
      </c>
    </row>
    <row r="1091" spans="1:9" x14ac:dyDescent="0.3">
      <c r="A1091">
        <v>1</v>
      </c>
      <c r="B1091">
        <v>0</v>
      </c>
      <c r="C1091">
        <v>0</v>
      </c>
      <c r="D1091">
        <v>0</v>
      </c>
      <c r="E1091">
        <v>0</v>
      </c>
      <c r="F1091">
        <v>0</v>
      </c>
      <c r="G1091">
        <v>0</v>
      </c>
      <c r="H1091">
        <v>0</v>
      </c>
      <c r="I1091">
        <v>0</v>
      </c>
    </row>
    <row r="1092" spans="1:9" x14ac:dyDescent="0.3">
      <c r="A1092">
        <v>1</v>
      </c>
      <c r="B1092">
        <v>0</v>
      </c>
      <c r="C1092">
        <v>0</v>
      </c>
      <c r="D1092">
        <v>0</v>
      </c>
      <c r="E1092">
        <v>0</v>
      </c>
      <c r="F1092">
        <v>0</v>
      </c>
      <c r="G1092">
        <v>0</v>
      </c>
      <c r="H1092">
        <v>0</v>
      </c>
      <c r="I1092">
        <v>0</v>
      </c>
    </row>
    <row r="1093" spans="1:9" x14ac:dyDescent="0.3">
      <c r="A1093">
        <v>1</v>
      </c>
      <c r="B1093">
        <v>0</v>
      </c>
      <c r="C1093">
        <v>0</v>
      </c>
      <c r="D1093">
        <v>0</v>
      </c>
      <c r="E1093">
        <v>0</v>
      </c>
      <c r="F1093">
        <v>0</v>
      </c>
      <c r="G1093">
        <v>0</v>
      </c>
      <c r="H1093">
        <v>0</v>
      </c>
      <c r="I1093">
        <v>0</v>
      </c>
    </row>
    <row r="1094" spans="1:9" x14ac:dyDescent="0.3">
      <c r="A1094">
        <v>1</v>
      </c>
      <c r="B1094">
        <v>0</v>
      </c>
      <c r="C1094">
        <v>0</v>
      </c>
      <c r="D1094">
        <v>0</v>
      </c>
      <c r="E1094">
        <v>0</v>
      </c>
      <c r="F1094">
        <v>0</v>
      </c>
      <c r="G1094">
        <v>0</v>
      </c>
      <c r="H1094">
        <v>0</v>
      </c>
      <c r="I1094">
        <v>0</v>
      </c>
    </row>
    <row r="1095" spans="1:9" x14ac:dyDescent="0.3">
      <c r="A1095">
        <v>1</v>
      </c>
      <c r="B1095">
        <v>0</v>
      </c>
      <c r="C1095">
        <v>0</v>
      </c>
      <c r="D1095">
        <v>0</v>
      </c>
      <c r="E1095">
        <v>0</v>
      </c>
      <c r="F1095">
        <v>0</v>
      </c>
      <c r="G1095">
        <v>0</v>
      </c>
      <c r="H1095">
        <v>0</v>
      </c>
      <c r="I1095">
        <v>0</v>
      </c>
    </row>
    <row r="1096" spans="1:9" x14ac:dyDescent="0.3">
      <c r="A1096">
        <v>1</v>
      </c>
      <c r="B1096">
        <v>0</v>
      </c>
      <c r="C1096">
        <v>0</v>
      </c>
      <c r="D1096">
        <v>0</v>
      </c>
      <c r="E1096">
        <v>0</v>
      </c>
      <c r="F1096">
        <v>0</v>
      </c>
      <c r="G1096">
        <v>0</v>
      </c>
      <c r="H1096">
        <v>0</v>
      </c>
      <c r="I1096">
        <v>0</v>
      </c>
    </row>
    <row r="1097" spans="1:9" x14ac:dyDescent="0.3">
      <c r="A1097">
        <v>1</v>
      </c>
      <c r="B1097">
        <v>0</v>
      </c>
      <c r="C1097">
        <v>0</v>
      </c>
      <c r="D1097">
        <v>0</v>
      </c>
      <c r="E1097">
        <v>0</v>
      </c>
      <c r="F1097">
        <v>0</v>
      </c>
      <c r="G1097">
        <v>0</v>
      </c>
      <c r="H1097">
        <v>0</v>
      </c>
      <c r="I1097">
        <v>0</v>
      </c>
    </row>
    <row r="1098" spans="1:9" x14ac:dyDescent="0.3">
      <c r="A1098">
        <v>1</v>
      </c>
      <c r="B1098">
        <v>0</v>
      </c>
      <c r="C1098">
        <v>0</v>
      </c>
      <c r="D1098">
        <v>0</v>
      </c>
      <c r="E1098">
        <v>0</v>
      </c>
      <c r="F1098">
        <v>0</v>
      </c>
      <c r="G1098">
        <v>0</v>
      </c>
      <c r="H1098">
        <v>0</v>
      </c>
      <c r="I1098">
        <v>0</v>
      </c>
    </row>
    <row r="1099" spans="1:9" x14ac:dyDescent="0.3">
      <c r="A1099">
        <v>1</v>
      </c>
      <c r="B1099">
        <v>0</v>
      </c>
      <c r="C1099">
        <v>0</v>
      </c>
      <c r="D1099">
        <v>0</v>
      </c>
      <c r="E1099">
        <v>0</v>
      </c>
      <c r="F1099">
        <v>0</v>
      </c>
      <c r="G1099">
        <v>0</v>
      </c>
      <c r="H1099">
        <v>0</v>
      </c>
      <c r="I1099">
        <v>0</v>
      </c>
    </row>
    <row r="1100" spans="1:9" x14ac:dyDescent="0.3">
      <c r="A1100">
        <v>1</v>
      </c>
      <c r="B1100">
        <v>0</v>
      </c>
      <c r="C1100">
        <v>0</v>
      </c>
      <c r="D1100">
        <v>0</v>
      </c>
      <c r="E1100">
        <v>0</v>
      </c>
      <c r="F1100">
        <v>0</v>
      </c>
      <c r="G1100">
        <v>0</v>
      </c>
      <c r="H1100">
        <v>0</v>
      </c>
      <c r="I1100">
        <v>0</v>
      </c>
    </row>
    <row r="1101" spans="1:9" x14ac:dyDescent="0.3">
      <c r="A1101" t="s">
        <v>184</v>
      </c>
      <c r="B1101">
        <v>3</v>
      </c>
      <c r="C1101">
        <v>9</v>
      </c>
      <c r="D1101">
        <v>60</v>
      </c>
      <c r="E1101">
        <v>69</v>
      </c>
      <c r="F1101">
        <v>712</v>
      </c>
      <c r="G1101">
        <v>806</v>
      </c>
      <c r="H1101">
        <v>259</v>
      </c>
      <c r="I1101">
        <v>435</v>
      </c>
    </row>
    <row r="1102" spans="1:9" x14ac:dyDescent="0.3">
      <c r="A1102">
        <v>1</v>
      </c>
      <c r="B1102">
        <v>0</v>
      </c>
      <c r="C1102">
        <v>0</v>
      </c>
      <c r="D1102">
        <v>0</v>
      </c>
      <c r="E1102">
        <v>0</v>
      </c>
      <c r="F1102">
        <v>0</v>
      </c>
      <c r="G1102">
        <v>0</v>
      </c>
      <c r="H1102">
        <v>0</v>
      </c>
      <c r="I1102">
        <v>0</v>
      </c>
    </row>
    <row r="1103" spans="1:9" x14ac:dyDescent="0.3">
      <c r="A1103">
        <v>1</v>
      </c>
      <c r="B1103">
        <v>0</v>
      </c>
      <c r="C1103">
        <v>0</v>
      </c>
      <c r="D1103">
        <v>0</v>
      </c>
      <c r="E1103">
        <v>0</v>
      </c>
      <c r="F1103">
        <v>0</v>
      </c>
      <c r="G1103">
        <v>0</v>
      </c>
      <c r="H1103">
        <v>0</v>
      </c>
      <c r="I1103">
        <v>0</v>
      </c>
    </row>
    <row r="1104" spans="1:9" x14ac:dyDescent="0.3">
      <c r="A1104">
        <v>1</v>
      </c>
      <c r="B1104">
        <v>0</v>
      </c>
      <c r="C1104">
        <v>0</v>
      </c>
      <c r="D1104">
        <v>0</v>
      </c>
      <c r="E1104">
        <v>0</v>
      </c>
      <c r="F1104">
        <v>0</v>
      </c>
      <c r="G1104">
        <v>0</v>
      </c>
      <c r="H1104">
        <v>0</v>
      </c>
      <c r="I1104">
        <v>0</v>
      </c>
    </row>
    <row r="1105" spans="1:9" x14ac:dyDescent="0.3">
      <c r="A1105">
        <v>1</v>
      </c>
      <c r="B1105">
        <v>0</v>
      </c>
      <c r="C1105">
        <v>0</v>
      </c>
      <c r="D1105">
        <v>0</v>
      </c>
      <c r="E1105">
        <v>0</v>
      </c>
      <c r="F1105">
        <v>0</v>
      </c>
      <c r="G1105">
        <v>0</v>
      </c>
      <c r="H1105">
        <v>0</v>
      </c>
      <c r="I1105">
        <v>0</v>
      </c>
    </row>
    <row r="1106" spans="1:9" x14ac:dyDescent="0.3">
      <c r="A1106">
        <v>1</v>
      </c>
      <c r="B1106">
        <v>0</v>
      </c>
      <c r="C1106">
        <v>0</v>
      </c>
      <c r="D1106">
        <v>0</v>
      </c>
      <c r="E1106">
        <v>0</v>
      </c>
      <c r="F1106">
        <v>0</v>
      </c>
      <c r="G1106">
        <v>0</v>
      </c>
      <c r="H1106">
        <v>0</v>
      </c>
      <c r="I1106">
        <v>0</v>
      </c>
    </row>
    <row r="1107" spans="1:9" x14ac:dyDescent="0.3">
      <c r="A1107">
        <v>1</v>
      </c>
      <c r="B1107">
        <v>0</v>
      </c>
      <c r="C1107">
        <v>0</v>
      </c>
      <c r="D1107">
        <v>0</v>
      </c>
      <c r="E1107">
        <v>0</v>
      </c>
      <c r="F1107">
        <v>0</v>
      </c>
      <c r="G1107">
        <v>0</v>
      </c>
      <c r="H1107">
        <v>0</v>
      </c>
      <c r="I1107">
        <v>0</v>
      </c>
    </row>
    <row r="1108" spans="1:9" x14ac:dyDescent="0.3">
      <c r="A1108">
        <v>1</v>
      </c>
      <c r="B1108">
        <v>0</v>
      </c>
      <c r="C1108">
        <v>0</v>
      </c>
      <c r="D1108">
        <v>0</v>
      </c>
      <c r="E1108">
        <v>0</v>
      </c>
      <c r="F1108">
        <v>0</v>
      </c>
      <c r="G1108">
        <v>0</v>
      </c>
      <c r="H1108">
        <v>0</v>
      </c>
      <c r="I1108">
        <v>0</v>
      </c>
    </row>
    <row r="1109" spans="1:9" x14ac:dyDescent="0.3">
      <c r="A1109">
        <v>1</v>
      </c>
      <c r="B1109">
        <v>0</v>
      </c>
      <c r="C1109">
        <v>0</v>
      </c>
      <c r="D1109">
        <v>0</v>
      </c>
      <c r="E1109">
        <v>0</v>
      </c>
      <c r="F1109">
        <v>0</v>
      </c>
      <c r="G1109">
        <v>0</v>
      </c>
      <c r="H1109">
        <v>0</v>
      </c>
      <c r="I1109">
        <v>0</v>
      </c>
    </row>
    <row r="1110" spans="1:9" x14ac:dyDescent="0.3">
      <c r="A1110">
        <v>1</v>
      </c>
      <c r="B1110">
        <v>0</v>
      </c>
      <c r="C1110">
        <v>0</v>
      </c>
      <c r="D1110">
        <v>0</v>
      </c>
      <c r="E1110">
        <v>0</v>
      </c>
      <c r="F1110">
        <v>0</v>
      </c>
      <c r="G1110">
        <v>0</v>
      </c>
      <c r="H1110">
        <v>0</v>
      </c>
      <c r="I1110">
        <v>0</v>
      </c>
    </row>
    <row r="1111" spans="1:9" x14ac:dyDescent="0.3">
      <c r="A1111">
        <v>1</v>
      </c>
      <c r="B1111">
        <v>0</v>
      </c>
      <c r="C1111">
        <v>0</v>
      </c>
      <c r="D1111">
        <v>0</v>
      </c>
      <c r="E1111">
        <v>0</v>
      </c>
      <c r="F1111">
        <v>0</v>
      </c>
      <c r="G1111">
        <v>0</v>
      </c>
      <c r="H1111">
        <v>0</v>
      </c>
      <c r="I1111">
        <v>0</v>
      </c>
    </row>
    <row r="1112" spans="1:9" x14ac:dyDescent="0.3">
      <c r="A1112">
        <v>1</v>
      </c>
      <c r="B1112">
        <v>0</v>
      </c>
      <c r="C1112">
        <v>0</v>
      </c>
      <c r="D1112">
        <v>0</v>
      </c>
      <c r="E1112">
        <v>0</v>
      </c>
      <c r="F1112">
        <v>0</v>
      </c>
      <c r="G1112">
        <v>0</v>
      </c>
      <c r="H1112">
        <v>0</v>
      </c>
      <c r="I1112">
        <v>0</v>
      </c>
    </row>
    <row r="1113" spans="1:9" x14ac:dyDescent="0.3">
      <c r="A1113">
        <v>1</v>
      </c>
      <c r="B1113">
        <v>0</v>
      </c>
      <c r="C1113">
        <v>0</v>
      </c>
      <c r="D1113">
        <v>0</v>
      </c>
      <c r="E1113">
        <v>0</v>
      </c>
      <c r="F1113">
        <v>0</v>
      </c>
      <c r="G1113">
        <v>0</v>
      </c>
      <c r="H1113">
        <v>0</v>
      </c>
      <c r="I1113">
        <v>0</v>
      </c>
    </row>
    <row r="1114" spans="1:9" x14ac:dyDescent="0.3">
      <c r="A1114" t="s">
        <v>176</v>
      </c>
      <c r="B1114">
        <v>0</v>
      </c>
      <c r="C1114">
        <v>2</v>
      </c>
      <c r="D1114">
        <v>12</v>
      </c>
      <c r="E1114">
        <v>12</v>
      </c>
      <c r="F1114">
        <v>149</v>
      </c>
      <c r="G1114">
        <v>137</v>
      </c>
      <c r="H1114">
        <v>38</v>
      </c>
      <c r="I1114">
        <v>69</v>
      </c>
    </row>
    <row r="1115" spans="1:9" x14ac:dyDescent="0.3">
      <c r="A1115">
        <v>1</v>
      </c>
      <c r="B1115">
        <v>0</v>
      </c>
      <c r="C1115">
        <v>0</v>
      </c>
      <c r="D1115">
        <v>0</v>
      </c>
      <c r="E1115">
        <v>0</v>
      </c>
      <c r="F1115">
        <v>0</v>
      </c>
      <c r="G1115">
        <v>0</v>
      </c>
      <c r="H1115">
        <v>0</v>
      </c>
      <c r="I1115">
        <v>0</v>
      </c>
    </row>
    <row r="1116" spans="1:9" x14ac:dyDescent="0.3">
      <c r="A1116">
        <v>1</v>
      </c>
      <c r="B1116">
        <v>0</v>
      </c>
      <c r="C1116">
        <v>0</v>
      </c>
      <c r="D1116">
        <v>0</v>
      </c>
      <c r="E1116">
        <v>0</v>
      </c>
      <c r="F1116">
        <v>0</v>
      </c>
      <c r="G1116">
        <v>0</v>
      </c>
      <c r="H1116">
        <v>0</v>
      </c>
      <c r="I1116">
        <v>0</v>
      </c>
    </row>
    <row r="1117" spans="1:9" x14ac:dyDescent="0.3">
      <c r="A1117" t="s">
        <v>127</v>
      </c>
      <c r="B1117">
        <v>0</v>
      </c>
      <c r="C1117">
        <v>1</v>
      </c>
      <c r="D1117">
        <v>7</v>
      </c>
      <c r="E1117">
        <v>5</v>
      </c>
      <c r="F1117">
        <v>68</v>
      </c>
      <c r="G1117">
        <v>69</v>
      </c>
      <c r="H1117">
        <v>3</v>
      </c>
      <c r="I1117">
        <v>42</v>
      </c>
    </row>
    <row r="1118" spans="1:9" x14ac:dyDescent="0.3">
      <c r="A1118">
        <v>1</v>
      </c>
      <c r="B1118">
        <v>0</v>
      </c>
      <c r="C1118">
        <v>0</v>
      </c>
      <c r="D1118">
        <v>0</v>
      </c>
      <c r="E1118">
        <v>0</v>
      </c>
      <c r="F1118">
        <v>0</v>
      </c>
      <c r="G1118">
        <v>0</v>
      </c>
      <c r="H1118">
        <v>0</v>
      </c>
      <c r="I1118">
        <v>0</v>
      </c>
    </row>
    <row r="1119" spans="1:9" x14ac:dyDescent="0.3">
      <c r="A1119" t="s">
        <v>145</v>
      </c>
      <c r="B1119">
        <v>0</v>
      </c>
      <c r="C1119">
        <v>1</v>
      </c>
      <c r="D1119">
        <v>10</v>
      </c>
      <c r="E1119">
        <v>2</v>
      </c>
      <c r="F1119">
        <v>64</v>
      </c>
      <c r="G1119">
        <v>75</v>
      </c>
      <c r="H1119">
        <v>0</v>
      </c>
      <c r="I1119">
        <v>40</v>
      </c>
    </row>
    <row r="1120" spans="1:9" x14ac:dyDescent="0.3">
      <c r="A1120">
        <v>1</v>
      </c>
      <c r="B1120">
        <v>0</v>
      </c>
      <c r="C1120">
        <v>0</v>
      </c>
      <c r="D1120">
        <v>0</v>
      </c>
      <c r="E1120">
        <v>0</v>
      </c>
      <c r="F1120">
        <v>0</v>
      </c>
      <c r="G1120">
        <v>0</v>
      </c>
      <c r="H1120">
        <v>0</v>
      </c>
      <c r="I1120">
        <v>0</v>
      </c>
    </row>
    <row r="1121" spans="1:9" x14ac:dyDescent="0.3">
      <c r="A1121" t="s">
        <v>37</v>
      </c>
      <c r="B1121">
        <v>6</v>
      </c>
      <c r="C1121">
        <v>7</v>
      </c>
      <c r="D1121">
        <v>71</v>
      </c>
      <c r="E1121">
        <v>69</v>
      </c>
      <c r="F1121">
        <v>912</v>
      </c>
      <c r="G1121">
        <v>771</v>
      </c>
      <c r="H1121">
        <v>402</v>
      </c>
      <c r="I1121">
        <v>365</v>
      </c>
    </row>
    <row r="1122" spans="1:9" x14ac:dyDescent="0.3">
      <c r="A1122">
        <v>1</v>
      </c>
      <c r="B1122">
        <v>0</v>
      </c>
      <c r="C1122">
        <v>0</v>
      </c>
      <c r="D1122">
        <v>0</v>
      </c>
      <c r="E1122">
        <v>0</v>
      </c>
      <c r="F1122">
        <v>0</v>
      </c>
      <c r="G1122">
        <v>0</v>
      </c>
      <c r="H1122">
        <v>0</v>
      </c>
      <c r="I1122">
        <v>0</v>
      </c>
    </row>
    <row r="1123" spans="1:9" x14ac:dyDescent="0.3">
      <c r="A1123">
        <v>1</v>
      </c>
      <c r="B1123">
        <v>0</v>
      </c>
      <c r="C1123">
        <v>0</v>
      </c>
      <c r="D1123">
        <v>0</v>
      </c>
      <c r="E1123">
        <v>0</v>
      </c>
      <c r="F1123">
        <v>0</v>
      </c>
      <c r="G1123">
        <v>0</v>
      </c>
      <c r="H1123">
        <v>0</v>
      </c>
      <c r="I1123">
        <v>0</v>
      </c>
    </row>
    <row r="1124" spans="1:9" x14ac:dyDescent="0.3">
      <c r="A1124">
        <v>1</v>
      </c>
      <c r="B1124">
        <v>0</v>
      </c>
      <c r="C1124">
        <v>0</v>
      </c>
      <c r="D1124">
        <v>0</v>
      </c>
      <c r="E1124">
        <v>0</v>
      </c>
      <c r="F1124">
        <v>0</v>
      </c>
      <c r="G1124">
        <v>0</v>
      </c>
      <c r="H1124">
        <v>0</v>
      </c>
      <c r="I1124">
        <v>0</v>
      </c>
    </row>
    <row r="1125" spans="1:9" x14ac:dyDescent="0.3">
      <c r="A1125">
        <v>1</v>
      </c>
      <c r="B1125">
        <v>0</v>
      </c>
      <c r="C1125">
        <v>0</v>
      </c>
      <c r="D1125">
        <v>0</v>
      </c>
      <c r="E1125">
        <v>0</v>
      </c>
      <c r="F1125">
        <v>0</v>
      </c>
      <c r="G1125">
        <v>0</v>
      </c>
      <c r="H1125">
        <v>0</v>
      </c>
      <c r="I1125">
        <v>0</v>
      </c>
    </row>
    <row r="1126" spans="1:9" x14ac:dyDescent="0.3">
      <c r="A1126">
        <v>1</v>
      </c>
      <c r="B1126">
        <v>0</v>
      </c>
      <c r="C1126">
        <v>0</v>
      </c>
      <c r="D1126">
        <v>0</v>
      </c>
      <c r="E1126">
        <v>0</v>
      </c>
      <c r="F1126">
        <v>0</v>
      </c>
      <c r="G1126">
        <v>0</v>
      </c>
      <c r="H1126">
        <v>0</v>
      </c>
      <c r="I1126">
        <v>0</v>
      </c>
    </row>
    <row r="1127" spans="1:9" x14ac:dyDescent="0.3">
      <c r="A1127">
        <v>1</v>
      </c>
      <c r="B1127">
        <v>0</v>
      </c>
      <c r="C1127">
        <v>0</v>
      </c>
      <c r="D1127">
        <v>0</v>
      </c>
      <c r="E1127">
        <v>0</v>
      </c>
      <c r="F1127">
        <v>0</v>
      </c>
      <c r="G1127">
        <v>0</v>
      </c>
      <c r="H1127">
        <v>0</v>
      </c>
      <c r="I1127">
        <v>0</v>
      </c>
    </row>
    <row r="1128" spans="1:9" x14ac:dyDescent="0.3">
      <c r="A1128">
        <v>1</v>
      </c>
      <c r="B1128">
        <v>0</v>
      </c>
      <c r="C1128">
        <v>0</v>
      </c>
      <c r="D1128">
        <v>0</v>
      </c>
      <c r="E1128">
        <v>0</v>
      </c>
      <c r="F1128">
        <v>0</v>
      </c>
      <c r="G1128">
        <v>0</v>
      </c>
      <c r="H1128">
        <v>0</v>
      </c>
      <c r="I1128">
        <v>0</v>
      </c>
    </row>
    <row r="1129" spans="1:9" x14ac:dyDescent="0.3">
      <c r="A1129">
        <v>1</v>
      </c>
      <c r="B1129">
        <v>0</v>
      </c>
      <c r="C1129">
        <v>0</v>
      </c>
      <c r="D1129">
        <v>0</v>
      </c>
      <c r="E1129">
        <v>0</v>
      </c>
      <c r="F1129">
        <v>0</v>
      </c>
      <c r="G1129">
        <v>0</v>
      </c>
      <c r="H1129">
        <v>0</v>
      </c>
      <c r="I1129">
        <v>0</v>
      </c>
    </row>
    <row r="1130" spans="1:9" x14ac:dyDescent="0.3">
      <c r="A1130">
        <v>1</v>
      </c>
      <c r="B1130">
        <v>0</v>
      </c>
      <c r="C1130">
        <v>0</v>
      </c>
      <c r="D1130">
        <v>0</v>
      </c>
      <c r="E1130">
        <v>0</v>
      </c>
      <c r="F1130">
        <v>0</v>
      </c>
      <c r="G1130">
        <v>0</v>
      </c>
      <c r="H1130">
        <v>0</v>
      </c>
      <c r="I1130">
        <v>0</v>
      </c>
    </row>
    <row r="1131" spans="1:9" x14ac:dyDescent="0.3">
      <c r="A1131">
        <v>1</v>
      </c>
      <c r="B1131">
        <v>0</v>
      </c>
      <c r="C1131">
        <v>0</v>
      </c>
      <c r="D1131">
        <v>0</v>
      </c>
      <c r="E1131">
        <v>0</v>
      </c>
      <c r="F1131">
        <v>0</v>
      </c>
      <c r="G1131">
        <v>0</v>
      </c>
      <c r="H1131">
        <v>0</v>
      </c>
      <c r="I1131">
        <v>0</v>
      </c>
    </row>
    <row r="1132" spans="1:9" x14ac:dyDescent="0.3">
      <c r="A1132">
        <v>1</v>
      </c>
      <c r="B1132">
        <v>0</v>
      </c>
      <c r="C1132">
        <v>0</v>
      </c>
      <c r="D1132">
        <v>0</v>
      </c>
      <c r="E1132">
        <v>0</v>
      </c>
      <c r="F1132">
        <v>0</v>
      </c>
      <c r="G1132">
        <v>0</v>
      </c>
      <c r="H1132">
        <v>0</v>
      </c>
      <c r="I1132">
        <v>0</v>
      </c>
    </row>
    <row r="1133" spans="1:9" x14ac:dyDescent="0.3">
      <c r="A1133">
        <v>1</v>
      </c>
      <c r="B1133">
        <v>0</v>
      </c>
      <c r="C1133">
        <v>0</v>
      </c>
      <c r="D1133">
        <v>0</v>
      </c>
      <c r="E1133">
        <v>0</v>
      </c>
      <c r="F1133">
        <v>0</v>
      </c>
      <c r="G1133">
        <v>0</v>
      </c>
      <c r="H1133">
        <v>0</v>
      </c>
      <c r="I1133">
        <v>0</v>
      </c>
    </row>
    <row r="1134" spans="1:9" x14ac:dyDescent="0.3">
      <c r="A1134">
        <v>1</v>
      </c>
      <c r="B1134">
        <v>0</v>
      </c>
      <c r="C1134">
        <v>0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</row>
    <row r="1135" spans="1:9" x14ac:dyDescent="0.3">
      <c r="A1135" t="s">
        <v>11</v>
      </c>
      <c r="B1135">
        <v>0</v>
      </c>
      <c r="C1135">
        <v>1</v>
      </c>
      <c r="D1135">
        <v>3</v>
      </c>
      <c r="E1135">
        <v>8</v>
      </c>
      <c r="F1135">
        <v>76</v>
      </c>
      <c r="G1135">
        <v>56</v>
      </c>
      <c r="H1135">
        <v>13</v>
      </c>
      <c r="I1135">
        <v>45</v>
      </c>
    </row>
    <row r="1136" spans="1:9" x14ac:dyDescent="0.3">
      <c r="A1136">
        <v>1</v>
      </c>
      <c r="B1136">
        <v>0</v>
      </c>
      <c r="C1136">
        <v>0</v>
      </c>
      <c r="D1136">
        <v>0</v>
      </c>
      <c r="E1136">
        <v>0</v>
      </c>
      <c r="F1136">
        <v>0</v>
      </c>
      <c r="G1136">
        <v>0</v>
      </c>
      <c r="H1136">
        <v>0</v>
      </c>
      <c r="I1136">
        <v>0</v>
      </c>
    </row>
    <row r="1137" spans="1:9" x14ac:dyDescent="0.3">
      <c r="A1137" t="s">
        <v>217</v>
      </c>
      <c r="B1137">
        <v>0</v>
      </c>
      <c r="C1137">
        <v>1</v>
      </c>
      <c r="D1137">
        <v>5</v>
      </c>
      <c r="E1137">
        <v>7</v>
      </c>
      <c r="F1137">
        <v>71</v>
      </c>
      <c r="G1137">
        <v>69</v>
      </c>
      <c r="H1137">
        <v>10</v>
      </c>
      <c r="I1137">
        <v>45</v>
      </c>
    </row>
    <row r="1138" spans="1:9" x14ac:dyDescent="0.3">
      <c r="A1138">
        <v>1</v>
      </c>
      <c r="B1138">
        <v>0</v>
      </c>
      <c r="C1138">
        <v>0</v>
      </c>
      <c r="D1138">
        <v>0</v>
      </c>
      <c r="E1138">
        <v>0</v>
      </c>
      <c r="F1138">
        <v>0</v>
      </c>
      <c r="G1138">
        <v>0</v>
      </c>
      <c r="H1138">
        <v>0</v>
      </c>
      <c r="I1138">
        <v>0</v>
      </c>
    </row>
    <row r="1139" spans="1:9" x14ac:dyDescent="0.3">
      <c r="A1139" t="s">
        <v>107</v>
      </c>
      <c r="B1139">
        <v>0</v>
      </c>
      <c r="C1139">
        <v>1</v>
      </c>
      <c r="D1139">
        <v>10</v>
      </c>
      <c r="E1139">
        <v>3</v>
      </c>
      <c r="F1139">
        <v>88</v>
      </c>
      <c r="G1139">
        <v>64</v>
      </c>
      <c r="H1139">
        <v>3</v>
      </c>
      <c r="I1139">
        <v>21</v>
      </c>
    </row>
    <row r="1140" spans="1:9" x14ac:dyDescent="0.3">
      <c r="A1140">
        <v>1</v>
      </c>
      <c r="B1140">
        <v>0</v>
      </c>
      <c r="C1140">
        <v>0</v>
      </c>
      <c r="D1140">
        <v>0</v>
      </c>
      <c r="E1140">
        <v>0</v>
      </c>
      <c r="F1140">
        <v>0</v>
      </c>
      <c r="G1140">
        <v>0</v>
      </c>
      <c r="H1140">
        <v>0</v>
      </c>
      <c r="I1140">
        <v>0</v>
      </c>
    </row>
    <row r="1141" spans="1:9" x14ac:dyDescent="0.3">
      <c r="A1141" t="s">
        <v>33</v>
      </c>
      <c r="B1141">
        <v>0</v>
      </c>
      <c r="C1141">
        <v>1</v>
      </c>
      <c r="D1141">
        <v>8</v>
      </c>
      <c r="E1141">
        <v>4</v>
      </c>
      <c r="F1141">
        <v>73</v>
      </c>
      <c r="G1141">
        <v>65</v>
      </c>
      <c r="H1141">
        <v>26</v>
      </c>
      <c r="I1141">
        <v>31</v>
      </c>
    </row>
    <row r="1142" spans="1:9" x14ac:dyDescent="0.3">
      <c r="A1142">
        <v>1</v>
      </c>
      <c r="B1142">
        <v>0</v>
      </c>
      <c r="C1142">
        <v>0</v>
      </c>
      <c r="D1142">
        <v>0</v>
      </c>
      <c r="E1142">
        <v>0</v>
      </c>
      <c r="F1142">
        <v>0</v>
      </c>
      <c r="G1142">
        <v>0</v>
      </c>
      <c r="H1142">
        <v>0</v>
      </c>
      <c r="I1142">
        <v>0</v>
      </c>
    </row>
    <row r="1143" spans="1:9" x14ac:dyDescent="0.3">
      <c r="A1143" t="s">
        <v>121</v>
      </c>
      <c r="B1143">
        <v>6</v>
      </c>
      <c r="C1143">
        <v>7</v>
      </c>
      <c r="D1143">
        <v>75</v>
      </c>
      <c r="E1143">
        <v>67</v>
      </c>
      <c r="F1143">
        <v>868</v>
      </c>
      <c r="G1143">
        <v>832</v>
      </c>
      <c r="H1143">
        <v>436</v>
      </c>
      <c r="I1143">
        <v>444</v>
      </c>
    </row>
    <row r="1144" spans="1:9" x14ac:dyDescent="0.3">
      <c r="A1144">
        <v>1</v>
      </c>
      <c r="B1144">
        <v>0</v>
      </c>
      <c r="C1144">
        <v>0</v>
      </c>
      <c r="D1144">
        <v>0</v>
      </c>
      <c r="E1144">
        <v>0</v>
      </c>
      <c r="F1144">
        <v>0</v>
      </c>
      <c r="G1144">
        <v>0</v>
      </c>
      <c r="H1144">
        <v>0</v>
      </c>
      <c r="I1144">
        <v>0</v>
      </c>
    </row>
    <row r="1145" spans="1:9" x14ac:dyDescent="0.3">
      <c r="A1145">
        <v>1</v>
      </c>
      <c r="B1145">
        <v>0</v>
      </c>
      <c r="C1145">
        <v>0</v>
      </c>
      <c r="D1145">
        <v>0</v>
      </c>
      <c r="E1145">
        <v>0</v>
      </c>
      <c r="F1145">
        <v>0</v>
      </c>
      <c r="G1145">
        <v>0</v>
      </c>
      <c r="H1145">
        <v>0</v>
      </c>
      <c r="I1145">
        <v>0</v>
      </c>
    </row>
    <row r="1146" spans="1:9" x14ac:dyDescent="0.3">
      <c r="A1146">
        <v>1</v>
      </c>
      <c r="B1146">
        <v>0</v>
      </c>
      <c r="C1146">
        <v>0</v>
      </c>
      <c r="D1146">
        <v>0</v>
      </c>
      <c r="E1146">
        <v>0</v>
      </c>
      <c r="F1146">
        <v>0</v>
      </c>
      <c r="G1146">
        <v>0</v>
      </c>
      <c r="H1146">
        <v>0</v>
      </c>
      <c r="I1146">
        <v>0</v>
      </c>
    </row>
    <row r="1147" spans="1:9" x14ac:dyDescent="0.3">
      <c r="A1147">
        <v>1</v>
      </c>
      <c r="B1147">
        <v>0</v>
      </c>
      <c r="C1147">
        <v>0</v>
      </c>
      <c r="D1147">
        <v>0</v>
      </c>
      <c r="E1147">
        <v>0</v>
      </c>
      <c r="F1147">
        <v>0</v>
      </c>
      <c r="G1147">
        <v>0</v>
      </c>
      <c r="H1147">
        <v>0</v>
      </c>
      <c r="I1147">
        <v>0</v>
      </c>
    </row>
    <row r="1148" spans="1:9" x14ac:dyDescent="0.3">
      <c r="A1148">
        <v>1</v>
      </c>
      <c r="B1148">
        <v>0</v>
      </c>
      <c r="C1148">
        <v>0</v>
      </c>
      <c r="D1148">
        <v>0</v>
      </c>
      <c r="E1148">
        <v>0</v>
      </c>
      <c r="F1148">
        <v>0</v>
      </c>
      <c r="G1148">
        <v>0</v>
      </c>
      <c r="H1148">
        <v>0</v>
      </c>
      <c r="I1148">
        <v>0</v>
      </c>
    </row>
    <row r="1149" spans="1:9" x14ac:dyDescent="0.3">
      <c r="A1149">
        <v>1</v>
      </c>
      <c r="B1149">
        <v>0</v>
      </c>
      <c r="C1149">
        <v>0</v>
      </c>
      <c r="D1149">
        <v>0</v>
      </c>
      <c r="E1149">
        <v>0</v>
      </c>
      <c r="F1149">
        <v>0</v>
      </c>
      <c r="G1149">
        <v>0</v>
      </c>
      <c r="H1149">
        <v>0</v>
      </c>
      <c r="I1149">
        <v>0</v>
      </c>
    </row>
    <row r="1150" spans="1:9" x14ac:dyDescent="0.3">
      <c r="A1150">
        <v>1</v>
      </c>
      <c r="B1150">
        <v>0</v>
      </c>
      <c r="C1150">
        <v>0</v>
      </c>
      <c r="D1150">
        <v>0</v>
      </c>
      <c r="E1150">
        <v>0</v>
      </c>
      <c r="F1150">
        <v>0</v>
      </c>
      <c r="G1150">
        <v>0</v>
      </c>
      <c r="H1150">
        <v>0</v>
      </c>
      <c r="I1150">
        <v>0</v>
      </c>
    </row>
    <row r="1151" spans="1:9" x14ac:dyDescent="0.3">
      <c r="A1151">
        <v>1</v>
      </c>
      <c r="B1151">
        <v>0</v>
      </c>
      <c r="C1151">
        <v>0</v>
      </c>
      <c r="D1151">
        <v>0</v>
      </c>
      <c r="E1151">
        <v>0</v>
      </c>
      <c r="F1151">
        <v>0</v>
      </c>
      <c r="G1151">
        <v>0</v>
      </c>
      <c r="H1151">
        <v>0</v>
      </c>
      <c r="I1151">
        <v>0</v>
      </c>
    </row>
    <row r="1152" spans="1:9" x14ac:dyDescent="0.3">
      <c r="A1152">
        <v>1</v>
      </c>
      <c r="B1152">
        <v>0</v>
      </c>
      <c r="C1152">
        <v>0</v>
      </c>
      <c r="D1152">
        <v>0</v>
      </c>
      <c r="E1152">
        <v>0</v>
      </c>
      <c r="F1152">
        <v>0</v>
      </c>
      <c r="G1152">
        <v>0</v>
      </c>
      <c r="H1152">
        <v>0</v>
      </c>
      <c r="I1152">
        <v>0</v>
      </c>
    </row>
    <row r="1153" spans="1:9" x14ac:dyDescent="0.3">
      <c r="A1153">
        <v>1</v>
      </c>
      <c r="B1153">
        <v>0</v>
      </c>
      <c r="C1153">
        <v>0</v>
      </c>
      <c r="D1153">
        <v>0</v>
      </c>
      <c r="E1153">
        <v>0</v>
      </c>
      <c r="F1153">
        <v>0</v>
      </c>
      <c r="G1153">
        <v>0</v>
      </c>
      <c r="H1153">
        <v>0</v>
      </c>
      <c r="I1153">
        <v>0</v>
      </c>
    </row>
    <row r="1154" spans="1:9" x14ac:dyDescent="0.3">
      <c r="A1154">
        <v>1</v>
      </c>
      <c r="B1154">
        <v>0</v>
      </c>
      <c r="C1154">
        <v>0</v>
      </c>
      <c r="D1154">
        <v>0</v>
      </c>
      <c r="E1154">
        <v>0</v>
      </c>
      <c r="F1154">
        <v>0</v>
      </c>
      <c r="G1154">
        <v>0</v>
      </c>
      <c r="H1154">
        <v>0</v>
      </c>
      <c r="I1154">
        <v>0</v>
      </c>
    </row>
    <row r="1155" spans="1:9" x14ac:dyDescent="0.3">
      <c r="A1155">
        <v>1</v>
      </c>
      <c r="B1155">
        <v>0</v>
      </c>
      <c r="C1155">
        <v>0</v>
      </c>
      <c r="D1155">
        <v>0</v>
      </c>
      <c r="E1155">
        <v>0</v>
      </c>
      <c r="F1155">
        <v>0</v>
      </c>
      <c r="G1155">
        <v>0</v>
      </c>
      <c r="H1155">
        <v>0</v>
      </c>
      <c r="I1155">
        <v>0</v>
      </c>
    </row>
    <row r="1156" spans="1:9" x14ac:dyDescent="0.3">
      <c r="A1156">
        <v>1</v>
      </c>
      <c r="B1156">
        <v>0</v>
      </c>
      <c r="C1156">
        <v>0</v>
      </c>
      <c r="D1156">
        <v>0</v>
      </c>
      <c r="E1156">
        <v>0</v>
      </c>
      <c r="F1156">
        <v>0</v>
      </c>
      <c r="G1156">
        <v>0</v>
      </c>
      <c r="H1156">
        <v>0</v>
      </c>
      <c r="I1156">
        <v>0</v>
      </c>
    </row>
    <row r="1157" spans="1:9" x14ac:dyDescent="0.3">
      <c r="A1157" t="s">
        <v>211</v>
      </c>
      <c r="B1157">
        <v>0</v>
      </c>
      <c r="C1157">
        <v>1</v>
      </c>
      <c r="D1157">
        <v>3</v>
      </c>
      <c r="E1157">
        <v>8</v>
      </c>
      <c r="F1157">
        <v>73</v>
      </c>
      <c r="G1157">
        <v>56</v>
      </c>
      <c r="H1157">
        <v>10</v>
      </c>
      <c r="I1157">
        <v>22</v>
      </c>
    </row>
    <row r="1158" spans="1:9" x14ac:dyDescent="0.3">
      <c r="A1158">
        <v>1</v>
      </c>
      <c r="B1158">
        <v>0</v>
      </c>
      <c r="C1158">
        <v>0</v>
      </c>
      <c r="D1158">
        <v>0</v>
      </c>
      <c r="E1158">
        <v>0</v>
      </c>
      <c r="F1158">
        <v>0</v>
      </c>
      <c r="G1158">
        <v>0</v>
      </c>
      <c r="H1158">
        <v>0</v>
      </c>
      <c r="I1158">
        <v>0</v>
      </c>
    </row>
    <row r="1159" spans="1:9" x14ac:dyDescent="0.3">
      <c r="A1159" t="s">
        <v>205</v>
      </c>
      <c r="B1159">
        <v>0</v>
      </c>
      <c r="C1159">
        <v>1</v>
      </c>
      <c r="D1159">
        <v>7</v>
      </c>
      <c r="E1159">
        <v>5</v>
      </c>
      <c r="F1159">
        <v>67</v>
      </c>
      <c r="G1159">
        <v>75</v>
      </c>
      <c r="H1159">
        <v>17</v>
      </c>
      <c r="I1159">
        <v>38</v>
      </c>
    </row>
    <row r="1160" spans="1:9" x14ac:dyDescent="0.3">
      <c r="A1160">
        <v>1</v>
      </c>
      <c r="B1160">
        <v>0</v>
      </c>
      <c r="C1160">
        <v>0</v>
      </c>
      <c r="D1160">
        <v>0</v>
      </c>
      <c r="E1160">
        <v>0</v>
      </c>
      <c r="F1160">
        <v>0</v>
      </c>
      <c r="G1160">
        <v>0</v>
      </c>
      <c r="H1160">
        <v>0</v>
      </c>
      <c r="I1160">
        <v>0</v>
      </c>
    </row>
    <row r="1161" spans="1:9" x14ac:dyDescent="0.3">
      <c r="A1161" t="s">
        <v>112</v>
      </c>
      <c r="B1161">
        <v>8</v>
      </c>
      <c r="C1161">
        <v>5</v>
      </c>
      <c r="D1161">
        <v>73</v>
      </c>
      <c r="E1161">
        <v>72</v>
      </c>
      <c r="F1161">
        <v>929</v>
      </c>
      <c r="G1161">
        <v>813</v>
      </c>
      <c r="H1161">
        <v>319</v>
      </c>
      <c r="I1161">
        <v>241</v>
      </c>
    </row>
    <row r="1162" spans="1:9" x14ac:dyDescent="0.3">
      <c r="A1162">
        <v>1</v>
      </c>
      <c r="B1162">
        <v>0</v>
      </c>
      <c r="C1162">
        <v>0</v>
      </c>
      <c r="D1162">
        <v>0</v>
      </c>
      <c r="E1162">
        <v>0</v>
      </c>
      <c r="F1162">
        <v>0</v>
      </c>
      <c r="G1162">
        <v>0</v>
      </c>
      <c r="H1162">
        <v>0</v>
      </c>
      <c r="I1162">
        <v>0</v>
      </c>
    </row>
    <row r="1163" spans="1:9" x14ac:dyDescent="0.3">
      <c r="A1163">
        <v>1</v>
      </c>
      <c r="B1163">
        <v>0</v>
      </c>
      <c r="C1163">
        <v>0</v>
      </c>
      <c r="D1163">
        <v>0</v>
      </c>
      <c r="E1163">
        <v>0</v>
      </c>
      <c r="F1163">
        <v>0</v>
      </c>
      <c r="G1163">
        <v>0</v>
      </c>
      <c r="H1163">
        <v>0</v>
      </c>
      <c r="I1163">
        <v>0</v>
      </c>
    </row>
    <row r="1164" spans="1:9" x14ac:dyDescent="0.3">
      <c r="A1164">
        <v>1</v>
      </c>
      <c r="B1164">
        <v>0</v>
      </c>
      <c r="C1164">
        <v>0</v>
      </c>
      <c r="D1164">
        <v>0</v>
      </c>
      <c r="E1164">
        <v>0</v>
      </c>
      <c r="F1164">
        <v>0</v>
      </c>
      <c r="G1164">
        <v>0</v>
      </c>
      <c r="H1164">
        <v>0</v>
      </c>
      <c r="I1164">
        <v>0</v>
      </c>
    </row>
    <row r="1165" spans="1:9" x14ac:dyDescent="0.3">
      <c r="A1165">
        <v>1</v>
      </c>
      <c r="B1165">
        <v>0</v>
      </c>
      <c r="C1165">
        <v>0</v>
      </c>
      <c r="D1165">
        <v>0</v>
      </c>
      <c r="E1165">
        <v>0</v>
      </c>
      <c r="F1165">
        <v>0</v>
      </c>
      <c r="G1165">
        <v>0</v>
      </c>
      <c r="H1165">
        <v>0</v>
      </c>
      <c r="I1165">
        <v>0</v>
      </c>
    </row>
    <row r="1166" spans="1:9" x14ac:dyDescent="0.3">
      <c r="A1166">
        <v>1</v>
      </c>
      <c r="B1166">
        <v>0</v>
      </c>
      <c r="C1166">
        <v>0</v>
      </c>
      <c r="D1166">
        <v>0</v>
      </c>
      <c r="E1166">
        <v>0</v>
      </c>
      <c r="F1166">
        <v>0</v>
      </c>
      <c r="G1166">
        <v>0</v>
      </c>
      <c r="H1166">
        <v>0</v>
      </c>
      <c r="I1166">
        <v>0</v>
      </c>
    </row>
    <row r="1167" spans="1:9" x14ac:dyDescent="0.3">
      <c r="A1167">
        <v>1</v>
      </c>
      <c r="B1167">
        <v>0</v>
      </c>
      <c r="C1167">
        <v>0</v>
      </c>
      <c r="D1167">
        <v>0</v>
      </c>
      <c r="E1167">
        <v>0</v>
      </c>
      <c r="F1167">
        <v>0</v>
      </c>
      <c r="G1167">
        <v>0</v>
      </c>
      <c r="H1167">
        <v>0</v>
      </c>
      <c r="I1167">
        <v>0</v>
      </c>
    </row>
    <row r="1168" spans="1:9" x14ac:dyDescent="0.3">
      <c r="A1168">
        <v>1</v>
      </c>
      <c r="B1168">
        <v>0</v>
      </c>
      <c r="C1168">
        <v>0</v>
      </c>
      <c r="D1168">
        <v>0</v>
      </c>
      <c r="E1168">
        <v>0</v>
      </c>
      <c r="F1168">
        <v>0</v>
      </c>
      <c r="G1168">
        <v>0</v>
      </c>
      <c r="H1168">
        <v>0</v>
      </c>
      <c r="I1168">
        <v>0</v>
      </c>
    </row>
    <row r="1169" spans="1:9" x14ac:dyDescent="0.3">
      <c r="A1169">
        <v>1</v>
      </c>
      <c r="B1169">
        <v>0</v>
      </c>
      <c r="C1169">
        <v>0</v>
      </c>
      <c r="D1169">
        <v>0</v>
      </c>
      <c r="E1169">
        <v>0</v>
      </c>
      <c r="F1169">
        <v>0</v>
      </c>
      <c r="G1169">
        <v>0</v>
      </c>
      <c r="H1169">
        <v>0</v>
      </c>
      <c r="I1169">
        <v>0</v>
      </c>
    </row>
    <row r="1170" spans="1:9" x14ac:dyDescent="0.3">
      <c r="A1170">
        <v>1</v>
      </c>
      <c r="B1170">
        <v>0</v>
      </c>
      <c r="C1170">
        <v>0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</row>
    <row r="1171" spans="1:9" x14ac:dyDescent="0.3">
      <c r="A1171">
        <v>1</v>
      </c>
      <c r="B1171">
        <v>0</v>
      </c>
      <c r="C1171">
        <v>0</v>
      </c>
      <c r="D1171">
        <v>0</v>
      </c>
      <c r="E1171">
        <v>0</v>
      </c>
      <c r="F1171">
        <v>0</v>
      </c>
      <c r="G1171">
        <v>0</v>
      </c>
      <c r="H1171">
        <v>0</v>
      </c>
      <c r="I1171">
        <v>0</v>
      </c>
    </row>
    <row r="1172" spans="1:9" x14ac:dyDescent="0.3">
      <c r="A1172">
        <v>1</v>
      </c>
      <c r="B1172">
        <v>0</v>
      </c>
      <c r="C1172">
        <v>0</v>
      </c>
      <c r="D1172">
        <v>0</v>
      </c>
      <c r="E1172">
        <v>0</v>
      </c>
      <c r="F1172">
        <v>0</v>
      </c>
      <c r="G1172">
        <v>0</v>
      </c>
      <c r="H1172">
        <v>0</v>
      </c>
      <c r="I1172">
        <v>0</v>
      </c>
    </row>
    <row r="1173" spans="1:9" x14ac:dyDescent="0.3">
      <c r="A1173">
        <v>1</v>
      </c>
      <c r="B1173">
        <v>0</v>
      </c>
      <c r="C1173">
        <v>0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</row>
    <row r="1174" spans="1:9" x14ac:dyDescent="0.3">
      <c r="A1174">
        <v>1</v>
      </c>
      <c r="B1174">
        <v>0</v>
      </c>
      <c r="C1174">
        <v>0</v>
      </c>
      <c r="D1174">
        <v>0</v>
      </c>
      <c r="E1174">
        <v>0</v>
      </c>
      <c r="F1174">
        <v>0</v>
      </c>
      <c r="G1174">
        <v>0</v>
      </c>
      <c r="H1174">
        <v>0</v>
      </c>
      <c r="I1174">
        <v>0</v>
      </c>
    </row>
    <row r="1175" spans="1:9" x14ac:dyDescent="0.3">
      <c r="A1175" t="s">
        <v>218</v>
      </c>
      <c r="B1175">
        <v>0</v>
      </c>
      <c r="C1175">
        <v>2</v>
      </c>
      <c r="D1175">
        <v>10</v>
      </c>
      <c r="E1175">
        <v>13</v>
      </c>
      <c r="F1175">
        <v>141</v>
      </c>
      <c r="G1175">
        <v>122</v>
      </c>
      <c r="H1175">
        <v>10</v>
      </c>
      <c r="I1175">
        <v>70</v>
      </c>
    </row>
    <row r="1176" spans="1:9" x14ac:dyDescent="0.3">
      <c r="A1176">
        <v>1</v>
      </c>
      <c r="B1176">
        <v>0</v>
      </c>
      <c r="C1176">
        <v>0</v>
      </c>
      <c r="D1176">
        <v>0</v>
      </c>
      <c r="E1176">
        <v>0</v>
      </c>
      <c r="F1176">
        <v>0</v>
      </c>
      <c r="G1176">
        <v>0</v>
      </c>
      <c r="H1176">
        <v>0</v>
      </c>
      <c r="I1176">
        <v>0</v>
      </c>
    </row>
    <row r="1177" spans="1:9" x14ac:dyDescent="0.3">
      <c r="A1177">
        <v>1</v>
      </c>
      <c r="B1177">
        <v>0</v>
      </c>
      <c r="C1177">
        <v>0</v>
      </c>
      <c r="D1177">
        <v>0</v>
      </c>
      <c r="E1177">
        <v>0</v>
      </c>
      <c r="F1177">
        <v>0</v>
      </c>
      <c r="G1177">
        <v>0</v>
      </c>
      <c r="H1177">
        <v>0</v>
      </c>
      <c r="I1177">
        <v>0</v>
      </c>
    </row>
    <row r="1178" spans="1:9" x14ac:dyDescent="0.3">
      <c r="A1178" t="s">
        <v>104</v>
      </c>
      <c r="B1178">
        <v>4</v>
      </c>
      <c r="C1178">
        <v>8</v>
      </c>
      <c r="D1178">
        <v>77</v>
      </c>
      <c r="E1178">
        <v>57</v>
      </c>
      <c r="F1178">
        <v>967</v>
      </c>
      <c r="G1178">
        <v>675</v>
      </c>
      <c r="H1178">
        <v>214</v>
      </c>
      <c r="I1178">
        <v>316</v>
      </c>
    </row>
    <row r="1179" spans="1:9" x14ac:dyDescent="0.3">
      <c r="A1179">
        <v>1</v>
      </c>
      <c r="B1179">
        <v>0</v>
      </c>
      <c r="C1179">
        <v>0</v>
      </c>
      <c r="D1179">
        <v>0</v>
      </c>
      <c r="E1179">
        <v>0</v>
      </c>
      <c r="F1179">
        <v>0</v>
      </c>
      <c r="G1179">
        <v>0</v>
      </c>
      <c r="H1179">
        <v>0</v>
      </c>
      <c r="I1179">
        <v>0</v>
      </c>
    </row>
    <row r="1180" spans="1:9" x14ac:dyDescent="0.3">
      <c r="A1180">
        <v>1</v>
      </c>
      <c r="B1180">
        <v>0</v>
      </c>
      <c r="C1180">
        <v>0</v>
      </c>
      <c r="D1180">
        <v>0</v>
      </c>
      <c r="E1180">
        <v>0</v>
      </c>
      <c r="F1180">
        <v>0</v>
      </c>
      <c r="G1180">
        <v>0</v>
      </c>
      <c r="H1180">
        <v>0</v>
      </c>
      <c r="I1180">
        <v>0</v>
      </c>
    </row>
    <row r="1181" spans="1:9" x14ac:dyDescent="0.3">
      <c r="A1181">
        <v>1</v>
      </c>
      <c r="B1181">
        <v>0</v>
      </c>
      <c r="C1181">
        <v>0</v>
      </c>
      <c r="D1181">
        <v>0</v>
      </c>
      <c r="E1181">
        <v>0</v>
      </c>
      <c r="F1181">
        <v>0</v>
      </c>
      <c r="G1181">
        <v>0</v>
      </c>
      <c r="H1181">
        <v>0</v>
      </c>
      <c r="I1181">
        <v>0</v>
      </c>
    </row>
    <row r="1182" spans="1:9" x14ac:dyDescent="0.3">
      <c r="A1182">
        <v>1</v>
      </c>
      <c r="B1182">
        <v>0</v>
      </c>
      <c r="C1182">
        <v>0</v>
      </c>
      <c r="D1182">
        <v>0</v>
      </c>
      <c r="E1182">
        <v>0</v>
      </c>
      <c r="F1182">
        <v>0</v>
      </c>
      <c r="G1182">
        <v>0</v>
      </c>
      <c r="H1182">
        <v>0</v>
      </c>
      <c r="I1182">
        <v>0</v>
      </c>
    </row>
    <row r="1183" spans="1:9" x14ac:dyDescent="0.3">
      <c r="A1183">
        <v>1</v>
      </c>
      <c r="B1183">
        <v>0</v>
      </c>
      <c r="C1183">
        <v>0</v>
      </c>
      <c r="D1183">
        <v>0</v>
      </c>
      <c r="E1183">
        <v>0</v>
      </c>
      <c r="F1183">
        <v>0</v>
      </c>
      <c r="G1183">
        <v>0</v>
      </c>
      <c r="H1183">
        <v>0</v>
      </c>
      <c r="I1183">
        <v>0</v>
      </c>
    </row>
    <row r="1184" spans="1:9" x14ac:dyDescent="0.3">
      <c r="A1184">
        <v>1</v>
      </c>
      <c r="B1184">
        <v>0</v>
      </c>
      <c r="C1184">
        <v>0</v>
      </c>
      <c r="D1184">
        <v>0</v>
      </c>
      <c r="E1184">
        <v>0</v>
      </c>
      <c r="F1184">
        <v>0</v>
      </c>
      <c r="G1184">
        <v>0</v>
      </c>
      <c r="H1184">
        <v>0</v>
      </c>
      <c r="I1184">
        <v>0</v>
      </c>
    </row>
    <row r="1185" spans="1:9" x14ac:dyDescent="0.3">
      <c r="A1185">
        <v>1</v>
      </c>
      <c r="B1185">
        <v>0</v>
      </c>
      <c r="C1185">
        <v>0</v>
      </c>
      <c r="D1185">
        <v>0</v>
      </c>
      <c r="E1185">
        <v>0</v>
      </c>
      <c r="F1185">
        <v>0</v>
      </c>
      <c r="G1185">
        <v>0</v>
      </c>
      <c r="H1185">
        <v>0</v>
      </c>
      <c r="I1185">
        <v>0</v>
      </c>
    </row>
    <row r="1186" spans="1:9" x14ac:dyDescent="0.3">
      <c r="A1186">
        <v>1</v>
      </c>
      <c r="B1186">
        <v>0</v>
      </c>
      <c r="C1186">
        <v>0</v>
      </c>
      <c r="D1186">
        <v>0</v>
      </c>
      <c r="E1186">
        <v>0</v>
      </c>
      <c r="F1186">
        <v>0</v>
      </c>
      <c r="G1186">
        <v>0</v>
      </c>
      <c r="H1186">
        <v>0</v>
      </c>
      <c r="I1186">
        <v>0</v>
      </c>
    </row>
    <row r="1187" spans="1:9" x14ac:dyDescent="0.3">
      <c r="A1187">
        <v>1</v>
      </c>
      <c r="B1187">
        <v>0</v>
      </c>
      <c r="C1187">
        <v>0</v>
      </c>
      <c r="D1187">
        <v>0</v>
      </c>
      <c r="E1187">
        <v>0</v>
      </c>
      <c r="F1187">
        <v>0</v>
      </c>
      <c r="G1187">
        <v>0</v>
      </c>
      <c r="H1187">
        <v>0</v>
      </c>
      <c r="I1187">
        <v>0</v>
      </c>
    </row>
    <row r="1188" spans="1:9" x14ac:dyDescent="0.3">
      <c r="A1188">
        <v>1</v>
      </c>
      <c r="B1188">
        <v>0</v>
      </c>
      <c r="C1188">
        <v>0</v>
      </c>
      <c r="D1188">
        <v>0</v>
      </c>
      <c r="E1188">
        <v>0</v>
      </c>
      <c r="F1188">
        <v>0</v>
      </c>
      <c r="G1188">
        <v>0</v>
      </c>
      <c r="H1188">
        <v>0</v>
      </c>
      <c r="I1188">
        <v>0</v>
      </c>
    </row>
    <row r="1189" spans="1:9" x14ac:dyDescent="0.3">
      <c r="A1189">
        <v>1</v>
      </c>
      <c r="B1189">
        <v>0</v>
      </c>
      <c r="C1189">
        <v>0</v>
      </c>
      <c r="D1189">
        <v>0</v>
      </c>
      <c r="E1189">
        <v>0</v>
      </c>
      <c r="F1189">
        <v>0</v>
      </c>
      <c r="G1189">
        <v>0</v>
      </c>
      <c r="H1189">
        <v>0</v>
      </c>
      <c r="I1189">
        <v>0</v>
      </c>
    </row>
    <row r="1190" spans="1:9" x14ac:dyDescent="0.3">
      <c r="A1190">
        <v>1</v>
      </c>
      <c r="B1190">
        <v>0</v>
      </c>
      <c r="C1190">
        <v>0</v>
      </c>
      <c r="D1190">
        <v>0</v>
      </c>
      <c r="E1190">
        <v>0</v>
      </c>
      <c r="F1190">
        <v>0</v>
      </c>
      <c r="G1190">
        <v>0</v>
      </c>
      <c r="H1190">
        <v>0</v>
      </c>
      <c r="I1190">
        <v>0</v>
      </c>
    </row>
    <row r="1191" spans="1:9" x14ac:dyDescent="0.3">
      <c r="A1191" t="s">
        <v>39</v>
      </c>
      <c r="B1191">
        <v>0</v>
      </c>
      <c r="C1191">
        <v>2</v>
      </c>
      <c r="D1191">
        <v>8</v>
      </c>
      <c r="E1191">
        <v>15</v>
      </c>
      <c r="F1191">
        <v>131</v>
      </c>
      <c r="G1191">
        <v>141</v>
      </c>
      <c r="H1191">
        <v>38</v>
      </c>
      <c r="I1191">
        <v>149</v>
      </c>
    </row>
    <row r="1192" spans="1:9" x14ac:dyDescent="0.3">
      <c r="A1192">
        <v>1</v>
      </c>
      <c r="B1192">
        <v>0</v>
      </c>
      <c r="C1192">
        <v>0</v>
      </c>
      <c r="D1192">
        <v>0</v>
      </c>
      <c r="E1192">
        <v>0</v>
      </c>
      <c r="F1192">
        <v>0</v>
      </c>
      <c r="G1192">
        <v>0</v>
      </c>
      <c r="H1192">
        <v>0</v>
      </c>
      <c r="I1192">
        <v>0</v>
      </c>
    </row>
    <row r="1193" spans="1:9" x14ac:dyDescent="0.3">
      <c r="A1193">
        <v>1</v>
      </c>
      <c r="B1193">
        <v>0</v>
      </c>
      <c r="C1193">
        <v>0</v>
      </c>
      <c r="D1193">
        <v>0</v>
      </c>
      <c r="E1193">
        <v>0</v>
      </c>
      <c r="F1193">
        <v>0</v>
      </c>
      <c r="G1193">
        <v>0</v>
      </c>
      <c r="H1193">
        <v>0</v>
      </c>
      <c r="I1193">
        <v>0</v>
      </c>
    </row>
    <row r="1194" spans="1:9" x14ac:dyDescent="0.3">
      <c r="A1194" t="s">
        <v>165</v>
      </c>
      <c r="B1194">
        <v>14</v>
      </c>
      <c r="C1194">
        <v>2</v>
      </c>
      <c r="D1194">
        <v>128</v>
      </c>
      <c r="E1194">
        <v>69</v>
      </c>
      <c r="F1194">
        <v>1416</v>
      </c>
      <c r="G1194">
        <v>995</v>
      </c>
      <c r="H1194">
        <v>578</v>
      </c>
      <c r="I1194">
        <v>248</v>
      </c>
    </row>
    <row r="1195" spans="1:9" x14ac:dyDescent="0.3">
      <c r="A1195">
        <v>1</v>
      </c>
      <c r="B1195">
        <v>0</v>
      </c>
      <c r="C1195">
        <v>0</v>
      </c>
      <c r="D1195">
        <v>0</v>
      </c>
      <c r="E1195">
        <v>0</v>
      </c>
      <c r="F1195">
        <v>0</v>
      </c>
      <c r="G1195">
        <v>0</v>
      </c>
      <c r="H1195">
        <v>0</v>
      </c>
      <c r="I1195">
        <v>0</v>
      </c>
    </row>
    <row r="1196" spans="1:9" x14ac:dyDescent="0.3">
      <c r="A1196">
        <v>1</v>
      </c>
      <c r="B1196">
        <v>0</v>
      </c>
      <c r="C1196">
        <v>0</v>
      </c>
      <c r="D1196">
        <v>0</v>
      </c>
      <c r="E1196">
        <v>0</v>
      </c>
      <c r="F1196">
        <v>0</v>
      </c>
      <c r="G1196">
        <v>0</v>
      </c>
      <c r="H1196">
        <v>0</v>
      </c>
      <c r="I1196">
        <v>0</v>
      </c>
    </row>
    <row r="1197" spans="1:9" x14ac:dyDescent="0.3">
      <c r="A1197">
        <v>1</v>
      </c>
      <c r="B1197">
        <v>0</v>
      </c>
      <c r="C1197">
        <v>0</v>
      </c>
      <c r="D1197">
        <v>0</v>
      </c>
      <c r="E1197">
        <v>0</v>
      </c>
      <c r="F1197">
        <v>0</v>
      </c>
      <c r="G1197">
        <v>0</v>
      </c>
      <c r="H1197">
        <v>0</v>
      </c>
      <c r="I1197">
        <v>0</v>
      </c>
    </row>
    <row r="1198" spans="1:9" x14ac:dyDescent="0.3">
      <c r="A1198">
        <v>1</v>
      </c>
      <c r="B1198">
        <v>0</v>
      </c>
      <c r="C1198">
        <v>0</v>
      </c>
      <c r="D1198">
        <v>0</v>
      </c>
      <c r="E1198">
        <v>0</v>
      </c>
      <c r="F1198">
        <v>0</v>
      </c>
      <c r="G1198">
        <v>0</v>
      </c>
      <c r="H1198">
        <v>0</v>
      </c>
      <c r="I1198">
        <v>0</v>
      </c>
    </row>
    <row r="1199" spans="1:9" x14ac:dyDescent="0.3">
      <c r="A1199">
        <v>1</v>
      </c>
      <c r="B1199">
        <v>0</v>
      </c>
      <c r="C1199">
        <v>0</v>
      </c>
      <c r="D1199">
        <v>0</v>
      </c>
      <c r="E1199">
        <v>0</v>
      </c>
      <c r="F1199">
        <v>0</v>
      </c>
      <c r="G1199">
        <v>0</v>
      </c>
      <c r="H1199">
        <v>0</v>
      </c>
      <c r="I1199">
        <v>0</v>
      </c>
    </row>
    <row r="1200" spans="1:9" x14ac:dyDescent="0.3">
      <c r="A1200">
        <v>1</v>
      </c>
      <c r="B1200">
        <v>0</v>
      </c>
      <c r="C1200">
        <v>0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</row>
    <row r="1201" spans="1:9" x14ac:dyDescent="0.3">
      <c r="A1201">
        <v>1</v>
      </c>
      <c r="B1201">
        <v>0</v>
      </c>
      <c r="C1201">
        <v>0</v>
      </c>
      <c r="D1201">
        <v>0</v>
      </c>
      <c r="E1201">
        <v>0</v>
      </c>
      <c r="F1201">
        <v>0</v>
      </c>
      <c r="G1201">
        <v>0</v>
      </c>
      <c r="H1201">
        <v>0</v>
      </c>
      <c r="I1201">
        <v>0</v>
      </c>
    </row>
    <row r="1202" spans="1:9" x14ac:dyDescent="0.3">
      <c r="A1202">
        <v>1</v>
      </c>
      <c r="B1202">
        <v>0</v>
      </c>
      <c r="C1202">
        <v>0</v>
      </c>
      <c r="D1202">
        <v>0</v>
      </c>
      <c r="E1202">
        <v>0</v>
      </c>
      <c r="F1202">
        <v>0</v>
      </c>
      <c r="G1202">
        <v>0</v>
      </c>
      <c r="H1202">
        <v>0</v>
      </c>
      <c r="I1202">
        <v>0</v>
      </c>
    </row>
    <row r="1203" spans="1:9" x14ac:dyDescent="0.3">
      <c r="A1203">
        <v>1</v>
      </c>
      <c r="B1203">
        <v>0</v>
      </c>
      <c r="C1203">
        <v>0</v>
      </c>
      <c r="D1203">
        <v>0</v>
      </c>
      <c r="E1203">
        <v>0</v>
      </c>
      <c r="F1203">
        <v>0</v>
      </c>
      <c r="G1203">
        <v>0</v>
      </c>
      <c r="H1203">
        <v>0</v>
      </c>
      <c r="I1203">
        <v>0</v>
      </c>
    </row>
    <row r="1204" spans="1:9" x14ac:dyDescent="0.3">
      <c r="A1204">
        <v>1</v>
      </c>
      <c r="B1204">
        <v>0</v>
      </c>
      <c r="C1204">
        <v>0</v>
      </c>
      <c r="D1204">
        <v>0</v>
      </c>
      <c r="E1204">
        <v>0</v>
      </c>
      <c r="F1204">
        <v>0</v>
      </c>
      <c r="G1204">
        <v>0</v>
      </c>
      <c r="H1204">
        <v>0</v>
      </c>
      <c r="I1204">
        <v>0</v>
      </c>
    </row>
    <row r="1205" spans="1:9" x14ac:dyDescent="0.3">
      <c r="A1205">
        <v>1</v>
      </c>
      <c r="B1205">
        <v>0</v>
      </c>
      <c r="C1205">
        <v>0</v>
      </c>
      <c r="D1205">
        <v>0</v>
      </c>
      <c r="E1205">
        <v>0</v>
      </c>
      <c r="F1205">
        <v>0</v>
      </c>
      <c r="G1205">
        <v>0</v>
      </c>
      <c r="H1205">
        <v>0</v>
      </c>
      <c r="I1205">
        <v>0</v>
      </c>
    </row>
    <row r="1206" spans="1:9" x14ac:dyDescent="0.3">
      <c r="A1206">
        <v>1</v>
      </c>
      <c r="B1206">
        <v>0</v>
      </c>
      <c r="C1206">
        <v>0</v>
      </c>
      <c r="D1206">
        <v>0</v>
      </c>
      <c r="E1206">
        <v>0</v>
      </c>
      <c r="F1206">
        <v>0</v>
      </c>
      <c r="G1206">
        <v>0</v>
      </c>
      <c r="H1206">
        <v>0</v>
      </c>
      <c r="I1206">
        <v>0</v>
      </c>
    </row>
    <row r="1207" spans="1:9" x14ac:dyDescent="0.3">
      <c r="A1207">
        <v>1</v>
      </c>
      <c r="B1207">
        <v>0</v>
      </c>
      <c r="C1207">
        <v>0</v>
      </c>
      <c r="D1207">
        <v>0</v>
      </c>
      <c r="E1207">
        <v>0</v>
      </c>
      <c r="F1207">
        <v>0</v>
      </c>
      <c r="G1207">
        <v>0</v>
      </c>
      <c r="H1207">
        <v>0</v>
      </c>
      <c r="I1207">
        <v>0</v>
      </c>
    </row>
    <row r="1208" spans="1:9" x14ac:dyDescent="0.3">
      <c r="A1208">
        <v>1</v>
      </c>
      <c r="B1208">
        <v>0</v>
      </c>
      <c r="C1208">
        <v>0</v>
      </c>
      <c r="D1208">
        <v>0</v>
      </c>
      <c r="E1208">
        <v>0</v>
      </c>
      <c r="F1208">
        <v>0</v>
      </c>
      <c r="G1208">
        <v>0</v>
      </c>
      <c r="H1208">
        <v>0</v>
      </c>
      <c r="I1208">
        <v>0</v>
      </c>
    </row>
    <row r="1209" spans="1:9" x14ac:dyDescent="0.3">
      <c r="A1209">
        <v>1</v>
      </c>
      <c r="B1209">
        <v>0</v>
      </c>
      <c r="C1209">
        <v>0</v>
      </c>
      <c r="D1209">
        <v>0</v>
      </c>
      <c r="E1209">
        <v>0</v>
      </c>
      <c r="F1209">
        <v>0</v>
      </c>
      <c r="G1209">
        <v>0</v>
      </c>
      <c r="H1209">
        <v>0</v>
      </c>
      <c r="I1209">
        <v>0</v>
      </c>
    </row>
    <row r="1210" spans="1:9" x14ac:dyDescent="0.3">
      <c r="A1210">
        <v>1</v>
      </c>
      <c r="B1210">
        <v>0</v>
      </c>
      <c r="C1210">
        <v>0</v>
      </c>
      <c r="D1210">
        <v>0</v>
      </c>
      <c r="E1210">
        <v>0</v>
      </c>
      <c r="F1210">
        <v>0</v>
      </c>
      <c r="G1210">
        <v>0</v>
      </c>
      <c r="H1210">
        <v>0</v>
      </c>
      <c r="I1210">
        <v>0</v>
      </c>
    </row>
    <row r="1211" spans="1:9" x14ac:dyDescent="0.3">
      <c r="A1211" t="s">
        <v>115</v>
      </c>
      <c r="B1211">
        <v>11</v>
      </c>
      <c r="C1211">
        <v>3</v>
      </c>
      <c r="D1211">
        <v>69</v>
      </c>
      <c r="E1211">
        <v>70</v>
      </c>
      <c r="F1211">
        <v>892</v>
      </c>
      <c r="G1211">
        <v>792</v>
      </c>
      <c r="H1211">
        <v>410</v>
      </c>
      <c r="I1211">
        <v>254</v>
      </c>
    </row>
    <row r="1212" spans="1:9" x14ac:dyDescent="0.3">
      <c r="A1212">
        <v>1</v>
      </c>
      <c r="B1212">
        <v>0</v>
      </c>
      <c r="C1212">
        <v>0</v>
      </c>
      <c r="D1212">
        <v>0</v>
      </c>
      <c r="E1212">
        <v>0</v>
      </c>
      <c r="F1212">
        <v>0</v>
      </c>
      <c r="G1212">
        <v>0</v>
      </c>
      <c r="H1212">
        <v>0</v>
      </c>
      <c r="I1212">
        <v>0</v>
      </c>
    </row>
    <row r="1213" spans="1:9" x14ac:dyDescent="0.3">
      <c r="A1213">
        <v>1</v>
      </c>
      <c r="B1213">
        <v>0</v>
      </c>
      <c r="C1213">
        <v>0</v>
      </c>
      <c r="D1213">
        <v>0</v>
      </c>
      <c r="E1213">
        <v>0</v>
      </c>
      <c r="F1213">
        <v>0</v>
      </c>
      <c r="G1213">
        <v>0</v>
      </c>
      <c r="H1213">
        <v>0</v>
      </c>
      <c r="I1213">
        <v>0</v>
      </c>
    </row>
    <row r="1214" spans="1:9" x14ac:dyDescent="0.3">
      <c r="A1214">
        <v>1</v>
      </c>
      <c r="B1214">
        <v>0</v>
      </c>
      <c r="C1214">
        <v>0</v>
      </c>
      <c r="D1214">
        <v>0</v>
      </c>
      <c r="E1214">
        <v>0</v>
      </c>
      <c r="F1214">
        <v>0</v>
      </c>
      <c r="G1214">
        <v>0</v>
      </c>
      <c r="H1214">
        <v>0</v>
      </c>
      <c r="I1214">
        <v>0</v>
      </c>
    </row>
    <row r="1215" spans="1:9" x14ac:dyDescent="0.3">
      <c r="A1215">
        <v>1</v>
      </c>
      <c r="B1215">
        <v>0</v>
      </c>
      <c r="C1215">
        <v>0</v>
      </c>
      <c r="D1215">
        <v>0</v>
      </c>
      <c r="E1215">
        <v>0</v>
      </c>
      <c r="F1215">
        <v>0</v>
      </c>
      <c r="G1215">
        <v>0</v>
      </c>
      <c r="H1215">
        <v>0</v>
      </c>
      <c r="I1215">
        <v>0</v>
      </c>
    </row>
    <row r="1216" spans="1:9" x14ac:dyDescent="0.3">
      <c r="A1216">
        <v>1</v>
      </c>
      <c r="B1216">
        <v>0</v>
      </c>
      <c r="C1216">
        <v>0</v>
      </c>
      <c r="D1216">
        <v>0</v>
      </c>
      <c r="E1216">
        <v>0</v>
      </c>
      <c r="F1216">
        <v>0</v>
      </c>
      <c r="G1216">
        <v>0</v>
      </c>
      <c r="H1216">
        <v>0</v>
      </c>
      <c r="I1216">
        <v>0</v>
      </c>
    </row>
    <row r="1217" spans="1:9" x14ac:dyDescent="0.3">
      <c r="A1217">
        <v>1</v>
      </c>
      <c r="B1217">
        <v>0</v>
      </c>
      <c r="C1217">
        <v>0</v>
      </c>
      <c r="D1217">
        <v>0</v>
      </c>
      <c r="E1217">
        <v>0</v>
      </c>
      <c r="F1217">
        <v>0</v>
      </c>
      <c r="G1217">
        <v>0</v>
      </c>
      <c r="H1217">
        <v>0</v>
      </c>
      <c r="I1217">
        <v>0</v>
      </c>
    </row>
    <row r="1218" spans="1:9" x14ac:dyDescent="0.3">
      <c r="A1218">
        <v>1</v>
      </c>
      <c r="B1218">
        <v>0</v>
      </c>
      <c r="C1218">
        <v>0</v>
      </c>
      <c r="D1218">
        <v>0</v>
      </c>
      <c r="E1218">
        <v>0</v>
      </c>
      <c r="F1218">
        <v>0</v>
      </c>
      <c r="G1218">
        <v>0</v>
      </c>
      <c r="H1218">
        <v>0</v>
      </c>
      <c r="I1218">
        <v>0</v>
      </c>
    </row>
    <row r="1219" spans="1:9" x14ac:dyDescent="0.3">
      <c r="A1219">
        <v>1</v>
      </c>
      <c r="B1219">
        <v>0</v>
      </c>
      <c r="C1219">
        <v>0</v>
      </c>
      <c r="D1219">
        <v>0</v>
      </c>
      <c r="E1219">
        <v>0</v>
      </c>
      <c r="F1219">
        <v>0</v>
      </c>
      <c r="G1219">
        <v>0</v>
      </c>
      <c r="H1219">
        <v>0</v>
      </c>
      <c r="I1219">
        <v>0</v>
      </c>
    </row>
    <row r="1220" spans="1:9" x14ac:dyDescent="0.3">
      <c r="A1220">
        <v>1</v>
      </c>
      <c r="B1220">
        <v>0</v>
      </c>
      <c r="C1220">
        <v>0</v>
      </c>
      <c r="D1220">
        <v>0</v>
      </c>
      <c r="E1220">
        <v>0</v>
      </c>
      <c r="F1220">
        <v>0</v>
      </c>
      <c r="G1220">
        <v>0</v>
      </c>
      <c r="H1220">
        <v>0</v>
      </c>
      <c r="I1220">
        <v>0</v>
      </c>
    </row>
    <row r="1221" spans="1:9" x14ac:dyDescent="0.3">
      <c r="A1221">
        <v>1</v>
      </c>
      <c r="B1221">
        <v>0</v>
      </c>
      <c r="C1221">
        <v>0</v>
      </c>
      <c r="D1221">
        <v>0</v>
      </c>
      <c r="E1221">
        <v>0</v>
      </c>
      <c r="F1221">
        <v>0</v>
      </c>
      <c r="G1221">
        <v>0</v>
      </c>
      <c r="H1221">
        <v>0</v>
      </c>
      <c r="I1221">
        <v>0</v>
      </c>
    </row>
    <row r="1222" spans="1:9" x14ac:dyDescent="0.3">
      <c r="A1222">
        <v>1</v>
      </c>
      <c r="B1222">
        <v>0</v>
      </c>
      <c r="C1222">
        <v>0</v>
      </c>
      <c r="D1222">
        <v>0</v>
      </c>
      <c r="E1222">
        <v>0</v>
      </c>
      <c r="F1222">
        <v>0</v>
      </c>
      <c r="G1222">
        <v>0</v>
      </c>
      <c r="H1222">
        <v>0</v>
      </c>
      <c r="I1222">
        <v>0</v>
      </c>
    </row>
    <row r="1223" spans="1:9" x14ac:dyDescent="0.3">
      <c r="A1223">
        <v>1</v>
      </c>
      <c r="B1223">
        <v>0</v>
      </c>
      <c r="C1223">
        <v>0</v>
      </c>
      <c r="D1223">
        <v>0</v>
      </c>
      <c r="E1223">
        <v>0</v>
      </c>
      <c r="F1223">
        <v>0</v>
      </c>
      <c r="G1223">
        <v>0</v>
      </c>
      <c r="H1223">
        <v>0</v>
      </c>
      <c r="I1223">
        <v>0</v>
      </c>
    </row>
    <row r="1224" spans="1:9" x14ac:dyDescent="0.3">
      <c r="A1224">
        <v>1</v>
      </c>
      <c r="B1224">
        <v>0</v>
      </c>
      <c r="C1224">
        <v>0</v>
      </c>
      <c r="D1224">
        <v>0</v>
      </c>
      <c r="E1224">
        <v>0</v>
      </c>
      <c r="F1224">
        <v>0</v>
      </c>
      <c r="G1224">
        <v>0</v>
      </c>
      <c r="H1224">
        <v>0</v>
      </c>
      <c r="I1224">
        <v>0</v>
      </c>
    </row>
    <row r="1225" spans="1:9" x14ac:dyDescent="0.3">
      <c r="A1225" t="s">
        <v>96</v>
      </c>
      <c r="B1225">
        <v>14</v>
      </c>
      <c r="C1225">
        <v>2</v>
      </c>
      <c r="D1225">
        <v>125</v>
      </c>
      <c r="E1225">
        <v>60</v>
      </c>
      <c r="F1225">
        <v>1332</v>
      </c>
      <c r="G1225">
        <v>947</v>
      </c>
      <c r="H1225">
        <v>571</v>
      </c>
      <c r="I1225">
        <v>206</v>
      </c>
    </row>
    <row r="1226" spans="1:9" x14ac:dyDescent="0.3">
      <c r="A1226">
        <v>1</v>
      </c>
      <c r="B1226">
        <v>0</v>
      </c>
      <c r="C1226">
        <v>0</v>
      </c>
      <c r="D1226">
        <v>0</v>
      </c>
      <c r="E1226">
        <v>0</v>
      </c>
      <c r="F1226">
        <v>0</v>
      </c>
      <c r="G1226">
        <v>0</v>
      </c>
      <c r="H1226">
        <v>0</v>
      </c>
      <c r="I1226">
        <v>0</v>
      </c>
    </row>
    <row r="1227" spans="1:9" x14ac:dyDescent="0.3">
      <c r="A1227">
        <v>1</v>
      </c>
      <c r="B1227">
        <v>0</v>
      </c>
      <c r="C1227">
        <v>0</v>
      </c>
      <c r="D1227">
        <v>0</v>
      </c>
      <c r="E1227">
        <v>0</v>
      </c>
      <c r="F1227">
        <v>0</v>
      </c>
      <c r="G1227">
        <v>0</v>
      </c>
      <c r="H1227">
        <v>0</v>
      </c>
      <c r="I1227">
        <v>0</v>
      </c>
    </row>
    <row r="1228" spans="1:9" x14ac:dyDescent="0.3">
      <c r="A1228">
        <v>1</v>
      </c>
      <c r="B1228">
        <v>0</v>
      </c>
      <c r="C1228">
        <v>0</v>
      </c>
      <c r="D1228">
        <v>0</v>
      </c>
      <c r="E1228">
        <v>0</v>
      </c>
      <c r="F1228">
        <v>0</v>
      </c>
      <c r="G1228">
        <v>0</v>
      </c>
      <c r="H1228">
        <v>0</v>
      </c>
      <c r="I1228">
        <v>0</v>
      </c>
    </row>
    <row r="1229" spans="1:9" x14ac:dyDescent="0.3">
      <c r="A1229">
        <v>1</v>
      </c>
      <c r="B1229">
        <v>0</v>
      </c>
      <c r="C1229">
        <v>0</v>
      </c>
      <c r="D1229">
        <v>0</v>
      </c>
      <c r="E1229">
        <v>0</v>
      </c>
      <c r="F1229">
        <v>0</v>
      </c>
      <c r="G1229">
        <v>0</v>
      </c>
      <c r="H1229">
        <v>0</v>
      </c>
      <c r="I1229">
        <v>0</v>
      </c>
    </row>
    <row r="1230" spans="1:9" x14ac:dyDescent="0.3">
      <c r="A1230">
        <v>1</v>
      </c>
      <c r="B1230">
        <v>0</v>
      </c>
      <c r="C1230">
        <v>0</v>
      </c>
      <c r="D1230">
        <v>0</v>
      </c>
      <c r="E1230">
        <v>0</v>
      </c>
      <c r="F1230">
        <v>0</v>
      </c>
      <c r="G1230">
        <v>0</v>
      </c>
      <c r="H1230">
        <v>0</v>
      </c>
      <c r="I1230">
        <v>0</v>
      </c>
    </row>
    <row r="1231" spans="1:9" x14ac:dyDescent="0.3">
      <c r="A1231">
        <v>1</v>
      </c>
      <c r="B1231">
        <v>0</v>
      </c>
      <c r="C1231">
        <v>0</v>
      </c>
      <c r="D1231">
        <v>0</v>
      </c>
      <c r="E1231">
        <v>0</v>
      </c>
      <c r="F1231">
        <v>0</v>
      </c>
      <c r="G1231">
        <v>0</v>
      </c>
      <c r="H1231">
        <v>0</v>
      </c>
      <c r="I1231">
        <v>0</v>
      </c>
    </row>
    <row r="1232" spans="1:9" x14ac:dyDescent="0.3">
      <c r="A1232">
        <v>1</v>
      </c>
      <c r="B1232">
        <v>0</v>
      </c>
      <c r="C1232">
        <v>0</v>
      </c>
      <c r="D1232">
        <v>0</v>
      </c>
      <c r="E1232">
        <v>0</v>
      </c>
      <c r="F1232">
        <v>0</v>
      </c>
      <c r="G1232">
        <v>0</v>
      </c>
      <c r="H1232">
        <v>0</v>
      </c>
      <c r="I1232">
        <v>0</v>
      </c>
    </row>
    <row r="1233" spans="1:9" x14ac:dyDescent="0.3">
      <c r="A1233">
        <v>1</v>
      </c>
      <c r="B1233">
        <v>0</v>
      </c>
      <c r="C1233">
        <v>0</v>
      </c>
      <c r="D1233">
        <v>0</v>
      </c>
      <c r="E1233">
        <v>0</v>
      </c>
      <c r="F1233">
        <v>0</v>
      </c>
      <c r="G1233">
        <v>0</v>
      </c>
      <c r="H1233">
        <v>0</v>
      </c>
      <c r="I1233">
        <v>0</v>
      </c>
    </row>
    <row r="1234" spans="1:9" x14ac:dyDescent="0.3">
      <c r="A1234">
        <v>1</v>
      </c>
      <c r="B1234">
        <v>0</v>
      </c>
      <c r="C1234">
        <v>0</v>
      </c>
      <c r="D1234">
        <v>0</v>
      </c>
      <c r="E1234">
        <v>0</v>
      </c>
      <c r="F1234">
        <v>0</v>
      </c>
      <c r="G1234">
        <v>0</v>
      </c>
      <c r="H1234">
        <v>0</v>
      </c>
      <c r="I1234">
        <v>0</v>
      </c>
    </row>
    <row r="1235" spans="1:9" x14ac:dyDescent="0.3">
      <c r="A1235">
        <v>1</v>
      </c>
      <c r="B1235">
        <v>0</v>
      </c>
      <c r="C1235">
        <v>0</v>
      </c>
      <c r="D1235">
        <v>0</v>
      </c>
      <c r="E1235">
        <v>0</v>
      </c>
      <c r="F1235">
        <v>0</v>
      </c>
      <c r="G1235">
        <v>0</v>
      </c>
      <c r="H1235">
        <v>0</v>
      </c>
      <c r="I1235">
        <v>0</v>
      </c>
    </row>
    <row r="1236" spans="1:9" x14ac:dyDescent="0.3">
      <c r="A1236">
        <v>1</v>
      </c>
      <c r="B1236">
        <v>0</v>
      </c>
      <c r="C1236">
        <v>0</v>
      </c>
      <c r="D1236">
        <v>0</v>
      </c>
      <c r="E1236">
        <v>0</v>
      </c>
      <c r="F1236">
        <v>0</v>
      </c>
      <c r="G1236">
        <v>0</v>
      </c>
      <c r="H1236">
        <v>0</v>
      </c>
      <c r="I1236">
        <v>0</v>
      </c>
    </row>
    <row r="1237" spans="1:9" x14ac:dyDescent="0.3">
      <c r="A1237">
        <v>1</v>
      </c>
      <c r="B1237">
        <v>0</v>
      </c>
      <c r="C1237">
        <v>0</v>
      </c>
      <c r="D1237">
        <v>0</v>
      </c>
      <c r="E1237">
        <v>0</v>
      </c>
      <c r="F1237">
        <v>0</v>
      </c>
      <c r="G1237">
        <v>0</v>
      </c>
      <c r="H1237">
        <v>0</v>
      </c>
      <c r="I1237">
        <v>0</v>
      </c>
    </row>
    <row r="1238" spans="1:9" x14ac:dyDescent="0.3">
      <c r="A1238">
        <v>1</v>
      </c>
      <c r="B1238">
        <v>0</v>
      </c>
      <c r="C1238">
        <v>0</v>
      </c>
      <c r="D1238">
        <v>0</v>
      </c>
      <c r="E1238">
        <v>0</v>
      </c>
      <c r="F1238">
        <v>0</v>
      </c>
      <c r="G1238">
        <v>0</v>
      </c>
      <c r="H1238">
        <v>0</v>
      </c>
      <c r="I1238">
        <v>0</v>
      </c>
    </row>
    <row r="1239" spans="1:9" x14ac:dyDescent="0.3">
      <c r="A1239">
        <v>1</v>
      </c>
      <c r="B1239">
        <v>0</v>
      </c>
      <c r="C1239">
        <v>0</v>
      </c>
      <c r="D1239">
        <v>0</v>
      </c>
      <c r="E1239">
        <v>0</v>
      </c>
      <c r="F1239">
        <v>0</v>
      </c>
      <c r="G1239">
        <v>0</v>
      </c>
      <c r="H1239">
        <v>0</v>
      </c>
      <c r="I1239">
        <v>0</v>
      </c>
    </row>
    <row r="1240" spans="1:9" x14ac:dyDescent="0.3">
      <c r="A1240">
        <v>1</v>
      </c>
      <c r="B1240">
        <v>0</v>
      </c>
      <c r="C1240">
        <v>0</v>
      </c>
      <c r="D1240">
        <v>0</v>
      </c>
      <c r="E1240">
        <v>0</v>
      </c>
      <c r="F1240">
        <v>0</v>
      </c>
      <c r="G1240">
        <v>0</v>
      </c>
      <c r="H1240">
        <v>0</v>
      </c>
      <c r="I1240">
        <v>0</v>
      </c>
    </row>
    <row r="1241" spans="1:9" x14ac:dyDescent="0.3">
      <c r="A1241" t="s">
        <v>52</v>
      </c>
      <c r="B1241">
        <v>6</v>
      </c>
      <c r="C1241">
        <v>7</v>
      </c>
      <c r="D1241">
        <v>94</v>
      </c>
      <c r="E1241">
        <v>51</v>
      </c>
      <c r="F1241">
        <v>1009</v>
      </c>
      <c r="G1241">
        <v>756</v>
      </c>
      <c r="H1241">
        <v>312</v>
      </c>
      <c r="I1241">
        <v>280</v>
      </c>
    </row>
    <row r="1242" spans="1:9" x14ac:dyDescent="0.3">
      <c r="A1242">
        <v>1</v>
      </c>
      <c r="B1242">
        <v>0</v>
      </c>
      <c r="C1242">
        <v>0</v>
      </c>
      <c r="D1242">
        <v>0</v>
      </c>
      <c r="E1242">
        <v>0</v>
      </c>
      <c r="F1242">
        <v>0</v>
      </c>
      <c r="G1242">
        <v>0</v>
      </c>
      <c r="H1242">
        <v>0</v>
      </c>
      <c r="I1242">
        <v>0</v>
      </c>
    </row>
    <row r="1243" spans="1:9" x14ac:dyDescent="0.3">
      <c r="A1243">
        <v>1</v>
      </c>
      <c r="B1243">
        <v>0</v>
      </c>
      <c r="C1243">
        <v>0</v>
      </c>
      <c r="D1243">
        <v>0</v>
      </c>
      <c r="E1243">
        <v>0</v>
      </c>
      <c r="F1243">
        <v>0</v>
      </c>
      <c r="G1243">
        <v>0</v>
      </c>
      <c r="H1243">
        <v>0</v>
      </c>
      <c r="I1243">
        <v>0</v>
      </c>
    </row>
    <row r="1244" spans="1:9" x14ac:dyDescent="0.3">
      <c r="A1244">
        <v>1</v>
      </c>
      <c r="B1244">
        <v>0</v>
      </c>
      <c r="C1244">
        <v>0</v>
      </c>
      <c r="D1244">
        <v>0</v>
      </c>
      <c r="E1244">
        <v>0</v>
      </c>
      <c r="F1244">
        <v>0</v>
      </c>
      <c r="G1244">
        <v>0</v>
      </c>
      <c r="H1244">
        <v>0</v>
      </c>
      <c r="I1244">
        <v>0</v>
      </c>
    </row>
    <row r="1245" spans="1:9" x14ac:dyDescent="0.3">
      <c r="A1245">
        <v>1</v>
      </c>
      <c r="B1245">
        <v>0</v>
      </c>
      <c r="C1245">
        <v>0</v>
      </c>
      <c r="D1245">
        <v>0</v>
      </c>
      <c r="E1245">
        <v>0</v>
      </c>
      <c r="F1245">
        <v>0</v>
      </c>
      <c r="G1245">
        <v>0</v>
      </c>
      <c r="H1245">
        <v>0</v>
      </c>
      <c r="I1245">
        <v>0</v>
      </c>
    </row>
    <row r="1246" spans="1:9" x14ac:dyDescent="0.3">
      <c r="A1246">
        <v>1</v>
      </c>
      <c r="B1246">
        <v>0</v>
      </c>
      <c r="C1246">
        <v>0</v>
      </c>
      <c r="D1246">
        <v>0</v>
      </c>
      <c r="E1246">
        <v>0</v>
      </c>
      <c r="F1246">
        <v>0</v>
      </c>
      <c r="G1246">
        <v>0</v>
      </c>
      <c r="H1246">
        <v>0</v>
      </c>
      <c r="I1246">
        <v>0</v>
      </c>
    </row>
    <row r="1247" spans="1:9" x14ac:dyDescent="0.3">
      <c r="A1247">
        <v>1</v>
      </c>
      <c r="B1247">
        <v>0</v>
      </c>
      <c r="C1247">
        <v>0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</row>
    <row r="1248" spans="1:9" x14ac:dyDescent="0.3">
      <c r="A1248">
        <v>1</v>
      </c>
      <c r="B1248">
        <v>0</v>
      </c>
      <c r="C1248">
        <v>0</v>
      </c>
      <c r="D1248">
        <v>0</v>
      </c>
      <c r="E1248">
        <v>0</v>
      </c>
      <c r="F1248">
        <v>0</v>
      </c>
      <c r="G1248">
        <v>0</v>
      </c>
      <c r="H1248">
        <v>0</v>
      </c>
      <c r="I1248">
        <v>0</v>
      </c>
    </row>
    <row r="1249" spans="1:9" x14ac:dyDescent="0.3">
      <c r="A1249">
        <v>1</v>
      </c>
      <c r="B1249">
        <v>0</v>
      </c>
      <c r="C1249">
        <v>0</v>
      </c>
      <c r="D1249">
        <v>0</v>
      </c>
      <c r="E1249">
        <v>0</v>
      </c>
      <c r="F1249">
        <v>0</v>
      </c>
      <c r="G1249">
        <v>0</v>
      </c>
      <c r="H1249">
        <v>0</v>
      </c>
      <c r="I1249">
        <v>0</v>
      </c>
    </row>
    <row r="1250" spans="1:9" x14ac:dyDescent="0.3">
      <c r="A1250">
        <v>1</v>
      </c>
      <c r="B1250">
        <v>0</v>
      </c>
      <c r="C1250">
        <v>0</v>
      </c>
      <c r="D1250">
        <v>0</v>
      </c>
      <c r="E1250">
        <v>0</v>
      </c>
      <c r="F1250">
        <v>0</v>
      </c>
      <c r="G1250">
        <v>0</v>
      </c>
      <c r="H1250">
        <v>0</v>
      </c>
      <c r="I1250">
        <v>0</v>
      </c>
    </row>
    <row r="1251" spans="1:9" x14ac:dyDescent="0.3">
      <c r="A1251">
        <v>1</v>
      </c>
      <c r="B1251">
        <v>0</v>
      </c>
      <c r="C1251">
        <v>0</v>
      </c>
      <c r="D1251">
        <v>0</v>
      </c>
      <c r="E1251">
        <v>0</v>
      </c>
      <c r="F1251">
        <v>0</v>
      </c>
      <c r="G1251">
        <v>0</v>
      </c>
      <c r="H1251">
        <v>0</v>
      </c>
      <c r="I1251">
        <v>0</v>
      </c>
    </row>
    <row r="1252" spans="1:9" x14ac:dyDescent="0.3">
      <c r="A1252">
        <v>1</v>
      </c>
      <c r="B1252">
        <v>0</v>
      </c>
      <c r="C1252">
        <v>0</v>
      </c>
      <c r="D1252">
        <v>0</v>
      </c>
      <c r="E1252">
        <v>0</v>
      </c>
      <c r="F1252">
        <v>0</v>
      </c>
      <c r="G1252">
        <v>0</v>
      </c>
      <c r="H1252">
        <v>0</v>
      </c>
      <c r="I1252">
        <v>0</v>
      </c>
    </row>
    <row r="1253" spans="1:9" x14ac:dyDescent="0.3">
      <c r="A1253">
        <v>1</v>
      </c>
      <c r="B1253">
        <v>0</v>
      </c>
      <c r="C1253">
        <v>0</v>
      </c>
      <c r="D1253">
        <v>0</v>
      </c>
      <c r="E1253">
        <v>0</v>
      </c>
      <c r="F1253">
        <v>0</v>
      </c>
      <c r="G1253">
        <v>0</v>
      </c>
      <c r="H1253">
        <v>0</v>
      </c>
      <c r="I1253">
        <v>0</v>
      </c>
    </row>
    <row r="1254" spans="1:9" x14ac:dyDescent="0.3">
      <c r="A1254">
        <v>1</v>
      </c>
      <c r="B1254">
        <v>0</v>
      </c>
      <c r="C1254">
        <v>0</v>
      </c>
      <c r="D1254">
        <v>0</v>
      </c>
      <c r="E1254">
        <v>0</v>
      </c>
      <c r="F1254">
        <v>0</v>
      </c>
      <c r="G1254">
        <v>0</v>
      </c>
      <c r="H1254">
        <v>0</v>
      </c>
      <c r="I1254">
        <v>0</v>
      </c>
    </row>
    <row r="1255" spans="1:9" x14ac:dyDescent="0.3">
      <c r="A1255" t="s">
        <v>84</v>
      </c>
      <c r="B1255">
        <v>3</v>
      </c>
      <c r="C1255">
        <v>9</v>
      </c>
      <c r="D1255">
        <v>77</v>
      </c>
      <c r="E1255">
        <v>54</v>
      </c>
      <c r="F1255">
        <v>836</v>
      </c>
      <c r="G1255">
        <v>726</v>
      </c>
      <c r="H1255">
        <v>326</v>
      </c>
      <c r="I1255">
        <v>427</v>
      </c>
    </row>
    <row r="1256" spans="1:9" x14ac:dyDescent="0.3">
      <c r="A1256">
        <v>1</v>
      </c>
      <c r="B1256">
        <v>0</v>
      </c>
      <c r="C1256">
        <v>0</v>
      </c>
      <c r="D1256">
        <v>0</v>
      </c>
      <c r="E1256">
        <v>0</v>
      </c>
      <c r="F1256">
        <v>0</v>
      </c>
      <c r="G1256">
        <v>0</v>
      </c>
      <c r="H1256">
        <v>0</v>
      </c>
      <c r="I1256">
        <v>0</v>
      </c>
    </row>
    <row r="1257" spans="1:9" x14ac:dyDescent="0.3">
      <c r="A1257">
        <v>1</v>
      </c>
      <c r="B1257">
        <v>0</v>
      </c>
      <c r="C1257">
        <v>0</v>
      </c>
      <c r="D1257">
        <v>0</v>
      </c>
      <c r="E1257">
        <v>0</v>
      </c>
      <c r="F1257">
        <v>0</v>
      </c>
      <c r="G1257">
        <v>0</v>
      </c>
      <c r="H1257">
        <v>0</v>
      </c>
      <c r="I1257">
        <v>0</v>
      </c>
    </row>
    <row r="1258" spans="1:9" x14ac:dyDescent="0.3">
      <c r="A1258">
        <v>1</v>
      </c>
      <c r="B1258">
        <v>0</v>
      </c>
      <c r="C1258">
        <v>0</v>
      </c>
      <c r="D1258">
        <v>0</v>
      </c>
      <c r="E1258">
        <v>0</v>
      </c>
      <c r="F1258">
        <v>0</v>
      </c>
      <c r="G1258">
        <v>0</v>
      </c>
      <c r="H1258">
        <v>0</v>
      </c>
      <c r="I1258">
        <v>0</v>
      </c>
    </row>
    <row r="1259" spans="1:9" x14ac:dyDescent="0.3">
      <c r="A1259">
        <v>1</v>
      </c>
      <c r="B1259">
        <v>0</v>
      </c>
      <c r="C1259">
        <v>0</v>
      </c>
      <c r="D1259">
        <v>0</v>
      </c>
      <c r="E1259">
        <v>0</v>
      </c>
      <c r="F1259">
        <v>0</v>
      </c>
      <c r="G1259">
        <v>0</v>
      </c>
      <c r="H1259">
        <v>0</v>
      </c>
      <c r="I1259">
        <v>0</v>
      </c>
    </row>
    <row r="1260" spans="1:9" x14ac:dyDescent="0.3">
      <c r="A1260">
        <v>1</v>
      </c>
      <c r="B1260">
        <v>0</v>
      </c>
      <c r="C1260">
        <v>0</v>
      </c>
      <c r="D1260">
        <v>0</v>
      </c>
      <c r="E1260">
        <v>0</v>
      </c>
      <c r="F1260">
        <v>0</v>
      </c>
      <c r="G1260">
        <v>0</v>
      </c>
      <c r="H1260">
        <v>0</v>
      </c>
      <c r="I1260">
        <v>0</v>
      </c>
    </row>
    <row r="1261" spans="1:9" x14ac:dyDescent="0.3">
      <c r="A1261">
        <v>1</v>
      </c>
      <c r="B1261">
        <v>0</v>
      </c>
      <c r="C1261">
        <v>0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</row>
    <row r="1262" spans="1:9" x14ac:dyDescent="0.3">
      <c r="A1262">
        <v>1</v>
      </c>
      <c r="B1262">
        <v>0</v>
      </c>
      <c r="C1262">
        <v>0</v>
      </c>
      <c r="D1262">
        <v>0</v>
      </c>
      <c r="E1262">
        <v>0</v>
      </c>
      <c r="F1262">
        <v>0</v>
      </c>
      <c r="G1262">
        <v>0</v>
      </c>
      <c r="H1262">
        <v>0</v>
      </c>
      <c r="I1262">
        <v>0</v>
      </c>
    </row>
    <row r="1263" spans="1:9" x14ac:dyDescent="0.3">
      <c r="A1263">
        <v>1</v>
      </c>
      <c r="B1263">
        <v>0</v>
      </c>
      <c r="C1263">
        <v>0</v>
      </c>
      <c r="D1263">
        <v>0</v>
      </c>
      <c r="E1263">
        <v>0</v>
      </c>
      <c r="F1263">
        <v>0</v>
      </c>
      <c r="G1263">
        <v>0</v>
      </c>
      <c r="H1263">
        <v>0</v>
      </c>
      <c r="I1263">
        <v>0</v>
      </c>
    </row>
    <row r="1264" spans="1:9" x14ac:dyDescent="0.3">
      <c r="A1264">
        <v>1</v>
      </c>
      <c r="B1264">
        <v>0</v>
      </c>
      <c r="C1264">
        <v>0</v>
      </c>
      <c r="D1264">
        <v>0</v>
      </c>
      <c r="E1264">
        <v>0</v>
      </c>
      <c r="F1264">
        <v>0</v>
      </c>
      <c r="G1264">
        <v>0</v>
      </c>
      <c r="H1264">
        <v>0</v>
      </c>
      <c r="I1264">
        <v>0</v>
      </c>
    </row>
    <row r="1265" spans="1:9" x14ac:dyDescent="0.3">
      <c r="A1265">
        <v>1</v>
      </c>
      <c r="B1265">
        <v>0</v>
      </c>
      <c r="C1265">
        <v>0</v>
      </c>
      <c r="D1265">
        <v>0</v>
      </c>
      <c r="E1265">
        <v>0</v>
      </c>
      <c r="F1265">
        <v>0</v>
      </c>
      <c r="G1265">
        <v>0</v>
      </c>
      <c r="H1265">
        <v>0</v>
      </c>
      <c r="I1265">
        <v>0</v>
      </c>
    </row>
    <row r="1266" spans="1:9" x14ac:dyDescent="0.3">
      <c r="A1266">
        <v>1</v>
      </c>
      <c r="B1266">
        <v>0</v>
      </c>
      <c r="C1266">
        <v>0</v>
      </c>
      <c r="D1266">
        <v>0</v>
      </c>
      <c r="E1266">
        <v>0</v>
      </c>
      <c r="F1266">
        <v>0</v>
      </c>
      <c r="G1266">
        <v>0</v>
      </c>
      <c r="H1266">
        <v>0</v>
      </c>
      <c r="I1266">
        <v>0</v>
      </c>
    </row>
    <row r="1267" spans="1:9" x14ac:dyDescent="0.3">
      <c r="A1267">
        <v>1</v>
      </c>
      <c r="B1267">
        <v>0</v>
      </c>
      <c r="C1267">
        <v>0</v>
      </c>
      <c r="D1267">
        <v>0</v>
      </c>
      <c r="E1267">
        <v>0</v>
      </c>
      <c r="F1267">
        <v>0</v>
      </c>
      <c r="G1267">
        <v>0</v>
      </c>
      <c r="H1267">
        <v>0</v>
      </c>
      <c r="I1267">
        <v>0</v>
      </c>
    </row>
    <row r="1268" spans="1:9" x14ac:dyDescent="0.3">
      <c r="A1268" t="s">
        <v>119</v>
      </c>
      <c r="B1268">
        <v>5</v>
      </c>
      <c r="C1268">
        <v>7</v>
      </c>
      <c r="D1268">
        <v>80</v>
      </c>
      <c r="E1268">
        <v>61</v>
      </c>
      <c r="F1268">
        <v>885</v>
      </c>
      <c r="G1268">
        <v>781</v>
      </c>
      <c r="H1268">
        <v>336</v>
      </c>
      <c r="I1268">
        <v>336</v>
      </c>
    </row>
    <row r="1269" spans="1:9" x14ac:dyDescent="0.3">
      <c r="A1269">
        <v>1</v>
      </c>
      <c r="B1269">
        <v>0</v>
      </c>
      <c r="C1269">
        <v>0</v>
      </c>
      <c r="D1269">
        <v>0</v>
      </c>
      <c r="E1269">
        <v>0</v>
      </c>
      <c r="F1269">
        <v>0</v>
      </c>
      <c r="G1269">
        <v>0</v>
      </c>
      <c r="H1269">
        <v>0</v>
      </c>
      <c r="I1269">
        <v>0</v>
      </c>
    </row>
    <row r="1270" spans="1:9" x14ac:dyDescent="0.3">
      <c r="A1270">
        <v>1</v>
      </c>
      <c r="B1270">
        <v>0</v>
      </c>
      <c r="C1270">
        <v>0</v>
      </c>
      <c r="D1270">
        <v>0</v>
      </c>
      <c r="E1270">
        <v>0</v>
      </c>
      <c r="F1270">
        <v>0</v>
      </c>
      <c r="G1270">
        <v>0</v>
      </c>
      <c r="H1270">
        <v>0</v>
      </c>
      <c r="I1270">
        <v>0</v>
      </c>
    </row>
    <row r="1271" spans="1:9" x14ac:dyDescent="0.3">
      <c r="A1271">
        <v>1</v>
      </c>
      <c r="B1271">
        <v>0</v>
      </c>
      <c r="C1271">
        <v>0</v>
      </c>
      <c r="D1271">
        <v>0</v>
      </c>
      <c r="E1271">
        <v>0</v>
      </c>
      <c r="F1271">
        <v>0</v>
      </c>
      <c r="G1271">
        <v>0</v>
      </c>
      <c r="H1271">
        <v>0</v>
      </c>
      <c r="I1271">
        <v>0</v>
      </c>
    </row>
    <row r="1272" spans="1:9" x14ac:dyDescent="0.3">
      <c r="A1272">
        <v>1</v>
      </c>
      <c r="B1272">
        <v>0</v>
      </c>
      <c r="C1272">
        <v>0</v>
      </c>
      <c r="D1272">
        <v>0</v>
      </c>
      <c r="E1272">
        <v>0</v>
      </c>
      <c r="F1272">
        <v>0</v>
      </c>
      <c r="G1272">
        <v>0</v>
      </c>
      <c r="H1272">
        <v>0</v>
      </c>
      <c r="I1272">
        <v>0</v>
      </c>
    </row>
    <row r="1273" spans="1:9" x14ac:dyDescent="0.3">
      <c r="A1273">
        <v>1</v>
      </c>
      <c r="B1273">
        <v>0</v>
      </c>
      <c r="C1273">
        <v>0</v>
      </c>
      <c r="D1273">
        <v>0</v>
      </c>
      <c r="E1273">
        <v>0</v>
      </c>
      <c r="F1273">
        <v>0</v>
      </c>
      <c r="G1273">
        <v>0</v>
      </c>
      <c r="H1273">
        <v>0</v>
      </c>
      <c r="I1273">
        <v>0</v>
      </c>
    </row>
    <row r="1274" spans="1:9" x14ac:dyDescent="0.3">
      <c r="A1274">
        <v>1</v>
      </c>
      <c r="B1274">
        <v>0</v>
      </c>
      <c r="C1274">
        <v>0</v>
      </c>
      <c r="D1274">
        <v>0</v>
      </c>
      <c r="E1274">
        <v>0</v>
      </c>
      <c r="F1274">
        <v>0</v>
      </c>
      <c r="G1274">
        <v>0</v>
      </c>
      <c r="H1274">
        <v>0</v>
      </c>
      <c r="I1274">
        <v>0</v>
      </c>
    </row>
    <row r="1275" spans="1:9" x14ac:dyDescent="0.3">
      <c r="A1275">
        <v>1</v>
      </c>
      <c r="B1275">
        <v>0</v>
      </c>
      <c r="C1275">
        <v>0</v>
      </c>
      <c r="D1275">
        <v>0</v>
      </c>
      <c r="E1275">
        <v>0</v>
      </c>
      <c r="F1275">
        <v>0</v>
      </c>
      <c r="G1275">
        <v>0</v>
      </c>
      <c r="H1275">
        <v>0</v>
      </c>
      <c r="I1275">
        <v>0</v>
      </c>
    </row>
    <row r="1276" spans="1:9" x14ac:dyDescent="0.3">
      <c r="A1276">
        <v>1</v>
      </c>
      <c r="B1276">
        <v>0</v>
      </c>
      <c r="C1276">
        <v>0</v>
      </c>
      <c r="D1276">
        <v>0</v>
      </c>
      <c r="E1276">
        <v>0</v>
      </c>
      <c r="F1276">
        <v>0</v>
      </c>
      <c r="G1276">
        <v>0</v>
      </c>
      <c r="H1276">
        <v>0</v>
      </c>
      <c r="I1276">
        <v>0</v>
      </c>
    </row>
    <row r="1277" spans="1:9" x14ac:dyDescent="0.3">
      <c r="A1277">
        <v>1</v>
      </c>
      <c r="B1277">
        <v>0</v>
      </c>
      <c r="C1277">
        <v>0</v>
      </c>
      <c r="D1277">
        <v>0</v>
      </c>
      <c r="E1277">
        <v>0</v>
      </c>
      <c r="F1277">
        <v>0</v>
      </c>
      <c r="G1277">
        <v>0</v>
      </c>
      <c r="H1277">
        <v>0</v>
      </c>
      <c r="I1277">
        <v>0</v>
      </c>
    </row>
    <row r="1278" spans="1:9" x14ac:dyDescent="0.3">
      <c r="A1278">
        <v>1</v>
      </c>
      <c r="B1278">
        <v>0</v>
      </c>
      <c r="C1278">
        <v>0</v>
      </c>
      <c r="D1278">
        <v>0</v>
      </c>
      <c r="E1278">
        <v>0</v>
      </c>
      <c r="F1278">
        <v>0</v>
      </c>
      <c r="G1278">
        <v>0</v>
      </c>
      <c r="H1278">
        <v>0</v>
      </c>
      <c r="I1278">
        <v>0</v>
      </c>
    </row>
    <row r="1279" spans="1:9" x14ac:dyDescent="0.3">
      <c r="A1279">
        <v>1</v>
      </c>
      <c r="B1279">
        <v>0</v>
      </c>
      <c r="C1279">
        <v>0</v>
      </c>
      <c r="D1279">
        <v>0</v>
      </c>
      <c r="E1279">
        <v>0</v>
      </c>
      <c r="F1279">
        <v>0</v>
      </c>
      <c r="G1279">
        <v>0</v>
      </c>
      <c r="H1279">
        <v>0</v>
      </c>
      <c r="I1279">
        <v>0</v>
      </c>
    </row>
    <row r="1280" spans="1:9" x14ac:dyDescent="0.3">
      <c r="A1280">
        <v>1</v>
      </c>
      <c r="B1280">
        <v>0</v>
      </c>
      <c r="C1280">
        <v>0</v>
      </c>
      <c r="D1280">
        <v>0</v>
      </c>
      <c r="E1280">
        <v>0</v>
      </c>
      <c r="F1280">
        <v>0</v>
      </c>
      <c r="G1280">
        <v>0</v>
      </c>
      <c r="H1280">
        <v>0</v>
      </c>
      <c r="I1280">
        <v>0</v>
      </c>
    </row>
    <row r="1281" spans="1:9" x14ac:dyDescent="0.3">
      <c r="A1281" t="s">
        <v>151</v>
      </c>
      <c r="B1281">
        <v>10</v>
      </c>
      <c r="C1281">
        <v>3</v>
      </c>
      <c r="D1281">
        <v>77</v>
      </c>
      <c r="E1281">
        <v>64</v>
      </c>
      <c r="F1281">
        <v>1002</v>
      </c>
      <c r="G1281">
        <v>692</v>
      </c>
      <c r="H1281">
        <v>502</v>
      </c>
      <c r="I1281">
        <v>187</v>
      </c>
    </row>
    <row r="1282" spans="1:9" x14ac:dyDescent="0.3">
      <c r="A1282">
        <v>1</v>
      </c>
      <c r="B1282">
        <v>0</v>
      </c>
      <c r="C1282">
        <v>0</v>
      </c>
      <c r="D1282">
        <v>0</v>
      </c>
      <c r="E1282">
        <v>0</v>
      </c>
      <c r="F1282">
        <v>0</v>
      </c>
      <c r="G1282">
        <v>0</v>
      </c>
      <c r="H1282">
        <v>0</v>
      </c>
      <c r="I1282">
        <v>0</v>
      </c>
    </row>
    <row r="1283" spans="1:9" x14ac:dyDescent="0.3">
      <c r="A1283">
        <v>1</v>
      </c>
      <c r="B1283">
        <v>0</v>
      </c>
      <c r="C1283">
        <v>0</v>
      </c>
      <c r="D1283">
        <v>0</v>
      </c>
      <c r="E1283">
        <v>0</v>
      </c>
      <c r="F1283">
        <v>0</v>
      </c>
      <c r="G1283">
        <v>0</v>
      </c>
      <c r="H1283">
        <v>0</v>
      </c>
      <c r="I1283">
        <v>0</v>
      </c>
    </row>
    <row r="1284" spans="1:9" x14ac:dyDescent="0.3">
      <c r="A1284">
        <v>1</v>
      </c>
      <c r="B1284">
        <v>0</v>
      </c>
      <c r="C1284">
        <v>0</v>
      </c>
      <c r="D1284">
        <v>0</v>
      </c>
      <c r="E1284">
        <v>0</v>
      </c>
      <c r="F1284">
        <v>0</v>
      </c>
      <c r="G1284">
        <v>0</v>
      </c>
      <c r="H1284">
        <v>0</v>
      </c>
      <c r="I1284">
        <v>0</v>
      </c>
    </row>
    <row r="1285" spans="1:9" x14ac:dyDescent="0.3">
      <c r="A1285">
        <v>1</v>
      </c>
      <c r="B1285">
        <v>0</v>
      </c>
      <c r="C1285">
        <v>0</v>
      </c>
      <c r="D1285">
        <v>0</v>
      </c>
      <c r="E1285">
        <v>0</v>
      </c>
      <c r="F1285">
        <v>0</v>
      </c>
      <c r="G1285">
        <v>0</v>
      </c>
      <c r="H1285">
        <v>0</v>
      </c>
      <c r="I1285">
        <v>0</v>
      </c>
    </row>
    <row r="1286" spans="1:9" x14ac:dyDescent="0.3">
      <c r="A1286">
        <v>1</v>
      </c>
      <c r="B1286">
        <v>0</v>
      </c>
      <c r="C1286">
        <v>0</v>
      </c>
      <c r="D1286">
        <v>0</v>
      </c>
      <c r="E1286">
        <v>0</v>
      </c>
      <c r="F1286">
        <v>0</v>
      </c>
      <c r="G1286">
        <v>0</v>
      </c>
      <c r="H1286">
        <v>0</v>
      </c>
      <c r="I1286">
        <v>0</v>
      </c>
    </row>
    <row r="1287" spans="1:9" x14ac:dyDescent="0.3">
      <c r="A1287">
        <v>1</v>
      </c>
      <c r="B1287">
        <v>0</v>
      </c>
      <c r="C1287">
        <v>0</v>
      </c>
      <c r="D1287">
        <v>0</v>
      </c>
      <c r="E1287">
        <v>0</v>
      </c>
      <c r="F1287">
        <v>0</v>
      </c>
      <c r="G1287">
        <v>0</v>
      </c>
      <c r="H1287">
        <v>0</v>
      </c>
      <c r="I1287">
        <v>0</v>
      </c>
    </row>
    <row r="1288" spans="1:9" x14ac:dyDescent="0.3">
      <c r="A1288">
        <v>1</v>
      </c>
      <c r="B1288">
        <v>0</v>
      </c>
      <c r="C1288">
        <v>0</v>
      </c>
      <c r="D1288">
        <v>0</v>
      </c>
      <c r="E1288">
        <v>0</v>
      </c>
      <c r="F1288">
        <v>0</v>
      </c>
      <c r="G1288">
        <v>0</v>
      </c>
      <c r="H1288">
        <v>0</v>
      </c>
      <c r="I1288">
        <v>0</v>
      </c>
    </row>
    <row r="1289" spans="1:9" x14ac:dyDescent="0.3">
      <c r="A1289">
        <v>1</v>
      </c>
      <c r="B1289">
        <v>0</v>
      </c>
      <c r="C1289">
        <v>0</v>
      </c>
      <c r="D1289">
        <v>0</v>
      </c>
      <c r="E1289">
        <v>0</v>
      </c>
      <c r="F1289">
        <v>0</v>
      </c>
      <c r="G1289">
        <v>0</v>
      </c>
      <c r="H1289">
        <v>0</v>
      </c>
      <c r="I1289">
        <v>0</v>
      </c>
    </row>
    <row r="1290" spans="1:9" x14ac:dyDescent="0.3">
      <c r="A1290">
        <v>1</v>
      </c>
      <c r="B1290">
        <v>0</v>
      </c>
      <c r="C1290">
        <v>0</v>
      </c>
      <c r="D1290">
        <v>0</v>
      </c>
      <c r="E1290">
        <v>0</v>
      </c>
      <c r="F1290">
        <v>0</v>
      </c>
      <c r="G1290">
        <v>0</v>
      </c>
      <c r="H1290">
        <v>0</v>
      </c>
      <c r="I1290">
        <v>0</v>
      </c>
    </row>
    <row r="1291" spans="1:9" x14ac:dyDescent="0.3">
      <c r="A1291">
        <v>1</v>
      </c>
      <c r="B1291">
        <v>0</v>
      </c>
      <c r="C1291">
        <v>0</v>
      </c>
      <c r="D1291">
        <v>0</v>
      </c>
      <c r="E1291">
        <v>0</v>
      </c>
      <c r="F1291">
        <v>0</v>
      </c>
      <c r="G1291">
        <v>0</v>
      </c>
      <c r="H1291">
        <v>0</v>
      </c>
      <c r="I1291">
        <v>0</v>
      </c>
    </row>
    <row r="1292" spans="1:9" x14ac:dyDescent="0.3">
      <c r="A1292">
        <v>1</v>
      </c>
      <c r="B1292">
        <v>0</v>
      </c>
      <c r="C1292">
        <v>0</v>
      </c>
      <c r="D1292">
        <v>0</v>
      </c>
      <c r="E1292">
        <v>0</v>
      </c>
      <c r="F1292">
        <v>0</v>
      </c>
      <c r="G1292">
        <v>0</v>
      </c>
      <c r="H1292">
        <v>0</v>
      </c>
      <c r="I1292">
        <v>0</v>
      </c>
    </row>
    <row r="1293" spans="1:9" x14ac:dyDescent="0.3">
      <c r="A1293">
        <v>1</v>
      </c>
      <c r="B1293">
        <v>0</v>
      </c>
      <c r="C1293">
        <v>0</v>
      </c>
      <c r="D1293">
        <v>0</v>
      </c>
      <c r="E1293">
        <v>0</v>
      </c>
      <c r="F1293">
        <v>0</v>
      </c>
      <c r="G1293">
        <v>0</v>
      </c>
      <c r="H1293">
        <v>0</v>
      </c>
      <c r="I1293">
        <v>0</v>
      </c>
    </row>
    <row r="1294" spans="1:9" x14ac:dyDescent="0.3">
      <c r="A1294">
        <v>1</v>
      </c>
      <c r="B1294">
        <v>0</v>
      </c>
      <c r="C1294">
        <v>0</v>
      </c>
      <c r="D1294">
        <v>0</v>
      </c>
      <c r="E1294">
        <v>0</v>
      </c>
      <c r="F1294">
        <v>0</v>
      </c>
      <c r="G1294">
        <v>0</v>
      </c>
      <c r="H1294">
        <v>0</v>
      </c>
      <c r="I1294">
        <v>0</v>
      </c>
    </row>
    <row r="1295" spans="1:9" x14ac:dyDescent="0.3">
      <c r="A1295" t="s">
        <v>160</v>
      </c>
      <c r="B1295">
        <v>13</v>
      </c>
      <c r="C1295">
        <v>1</v>
      </c>
      <c r="D1295">
        <v>88</v>
      </c>
      <c r="E1295">
        <v>57</v>
      </c>
      <c r="F1295">
        <v>1112</v>
      </c>
      <c r="G1295">
        <v>704</v>
      </c>
      <c r="H1295">
        <v>488</v>
      </c>
      <c r="I1295">
        <v>272</v>
      </c>
    </row>
    <row r="1296" spans="1:9" x14ac:dyDescent="0.3">
      <c r="A1296">
        <v>1</v>
      </c>
      <c r="B1296">
        <v>0</v>
      </c>
      <c r="C1296">
        <v>0</v>
      </c>
      <c r="D1296">
        <v>0</v>
      </c>
      <c r="E1296">
        <v>0</v>
      </c>
      <c r="F1296">
        <v>0</v>
      </c>
      <c r="G1296">
        <v>0</v>
      </c>
      <c r="H1296">
        <v>0</v>
      </c>
      <c r="I1296">
        <v>0</v>
      </c>
    </row>
    <row r="1297" spans="1:9" x14ac:dyDescent="0.3">
      <c r="A1297">
        <v>1</v>
      </c>
      <c r="B1297">
        <v>0</v>
      </c>
      <c r="C1297">
        <v>0</v>
      </c>
      <c r="D1297">
        <v>0</v>
      </c>
      <c r="E1297">
        <v>0</v>
      </c>
      <c r="F1297">
        <v>0</v>
      </c>
      <c r="G1297">
        <v>0</v>
      </c>
      <c r="H1297">
        <v>0</v>
      </c>
      <c r="I1297">
        <v>0</v>
      </c>
    </row>
    <row r="1298" spans="1:9" x14ac:dyDescent="0.3">
      <c r="A1298">
        <v>1</v>
      </c>
      <c r="B1298">
        <v>0</v>
      </c>
      <c r="C1298">
        <v>0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</row>
    <row r="1299" spans="1:9" x14ac:dyDescent="0.3">
      <c r="A1299">
        <v>1</v>
      </c>
      <c r="B1299">
        <v>0</v>
      </c>
      <c r="C1299">
        <v>0</v>
      </c>
      <c r="D1299">
        <v>0</v>
      </c>
      <c r="E1299">
        <v>0</v>
      </c>
      <c r="F1299">
        <v>0</v>
      </c>
      <c r="G1299">
        <v>0</v>
      </c>
      <c r="H1299">
        <v>0</v>
      </c>
      <c r="I1299">
        <v>0</v>
      </c>
    </row>
    <row r="1300" spans="1:9" x14ac:dyDescent="0.3">
      <c r="A1300">
        <v>1</v>
      </c>
      <c r="B1300">
        <v>0</v>
      </c>
      <c r="C1300">
        <v>0</v>
      </c>
      <c r="D1300">
        <v>0</v>
      </c>
      <c r="E1300">
        <v>0</v>
      </c>
      <c r="F1300">
        <v>0</v>
      </c>
      <c r="G1300">
        <v>0</v>
      </c>
      <c r="H1300">
        <v>0</v>
      </c>
      <c r="I1300">
        <v>0</v>
      </c>
    </row>
    <row r="1301" spans="1:9" x14ac:dyDescent="0.3">
      <c r="A1301">
        <v>1</v>
      </c>
      <c r="B1301">
        <v>0</v>
      </c>
      <c r="C1301">
        <v>0</v>
      </c>
      <c r="D1301">
        <v>0</v>
      </c>
      <c r="E1301">
        <v>0</v>
      </c>
      <c r="F1301">
        <v>0</v>
      </c>
      <c r="G1301">
        <v>0</v>
      </c>
      <c r="H1301">
        <v>0</v>
      </c>
      <c r="I1301">
        <v>0</v>
      </c>
    </row>
    <row r="1302" spans="1:9" x14ac:dyDescent="0.3">
      <c r="A1302">
        <v>1</v>
      </c>
      <c r="B1302">
        <v>0</v>
      </c>
      <c r="C1302">
        <v>0</v>
      </c>
      <c r="D1302">
        <v>0</v>
      </c>
      <c r="E1302">
        <v>0</v>
      </c>
      <c r="F1302">
        <v>0</v>
      </c>
      <c r="G1302">
        <v>0</v>
      </c>
      <c r="H1302">
        <v>0</v>
      </c>
      <c r="I1302">
        <v>0</v>
      </c>
    </row>
    <row r="1303" spans="1:9" x14ac:dyDescent="0.3">
      <c r="A1303">
        <v>1</v>
      </c>
      <c r="B1303">
        <v>0</v>
      </c>
      <c r="C1303">
        <v>0</v>
      </c>
      <c r="D1303">
        <v>0</v>
      </c>
      <c r="E1303">
        <v>0</v>
      </c>
      <c r="F1303">
        <v>0</v>
      </c>
      <c r="G1303">
        <v>0</v>
      </c>
      <c r="H1303">
        <v>0</v>
      </c>
      <c r="I1303">
        <v>0</v>
      </c>
    </row>
    <row r="1304" spans="1:9" x14ac:dyDescent="0.3">
      <c r="A1304">
        <v>1</v>
      </c>
      <c r="B1304">
        <v>0</v>
      </c>
      <c r="C1304">
        <v>0</v>
      </c>
      <c r="D1304">
        <v>0</v>
      </c>
      <c r="E1304">
        <v>0</v>
      </c>
      <c r="F1304">
        <v>0</v>
      </c>
      <c r="G1304">
        <v>0</v>
      </c>
      <c r="H1304">
        <v>0</v>
      </c>
      <c r="I1304">
        <v>0</v>
      </c>
    </row>
    <row r="1305" spans="1:9" x14ac:dyDescent="0.3">
      <c r="A1305">
        <v>1</v>
      </c>
      <c r="B1305">
        <v>0</v>
      </c>
      <c r="C1305">
        <v>0</v>
      </c>
      <c r="D1305">
        <v>0</v>
      </c>
      <c r="E1305">
        <v>0</v>
      </c>
      <c r="F1305">
        <v>0</v>
      </c>
      <c r="G1305">
        <v>0</v>
      </c>
      <c r="H1305">
        <v>0</v>
      </c>
      <c r="I1305">
        <v>0</v>
      </c>
    </row>
    <row r="1306" spans="1:9" x14ac:dyDescent="0.3">
      <c r="A1306">
        <v>1</v>
      </c>
      <c r="B1306">
        <v>0</v>
      </c>
      <c r="C1306">
        <v>0</v>
      </c>
      <c r="D1306">
        <v>0</v>
      </c>
      <c r="E1306">
        <v>0</v>
      </c>
      <c r="F1306">
        <v>0</v>
      </c>
      <c r="G1306">
        <v>0</v>
      </c>
      <c r="H1306">
        <v>0</v>
      </c>
      <c r="I1306">
        <v>0</v>
      </c>
    </row>
    <row r="1307" spans="1:9" x14ac:dyDescent="0.3">
      <c r="A1307">
        <v>1</v>
      </c>
      <c r="B1307">
        <v>0</v>
      </c>
      <c r="C1307">
        <v>0</v>
      </c>
      <c r="D1307">
        <v>0</v>
      </c>
      <c r="E1307">
        <v>0</v>
      </c>
      <c r="F1307">
        <v>0</v>
      </c>
      <c r="G1307">
        <v>0</v>
      </c>
      <c r="H1307">
        <v>0</v>
      </c>
      <c r="I1307">
        <v>0</v>
      </c>
    </row>
    <row r="1308" spans="1:9" x14ac:dyDescent="0.3">
      <c r="A1308">
        <v>1</v>
      </c>
      <c r="B1308">
        <v>0</v>
      </c>
      <c r="C1308">
        <v>0</v>
      </c>
      <c r="D1308">
        <v>0</v>
      </c>
      <c r="E1308">
        <v>0</v>
      </c>
      <c r="F1308">
        <v>0</v>
      </c>
      <c r="G1308">
        <v>0</v>
      </c>
      <c r="H1308">
        <v>0</v>
      </c>
      <c r="I1308">
        <v>0</v>
      </c>
    </row>
    <row r="1309" spans="1:9" x14ac:dyDescent="0.3">
      <c r="A1309" t="s">
        <v>134</v>
      </c>
      <c r="B1309">
        <v>5</v>
      </c>
      <c r="C1309">
        <v>7</v>
      </c>
      <c r="D1309">
        <v>70</v>
      </c>
      <c r="E1309">
        <v>62</v>
      </c>
      <c r="F1309">
        <v>805</v>
      </c>
      <c r="G1309">
        <v>735</v>
      </c>
      <c r="H1309">
        <v>291</v>
      </c>
      <c r="I1309">
        <v>359</v>
      </c>
    </row>
    <row r="1310" spans="1:9" x14ac:dyDescent="0.3">
      <c r="A1310">
        <v>1</v>
      </c>
      <c r="B1310">
        <v>0</v>
      </c>
      <c r="C1310">
        <v>0</v>
      </c>
      <c r="D1310">
        <v>0</v>
      </c>
      <c r="E1310">
        <v>0</v>
      </c>
      <c r="F1310">
        <v>0</v>
      </c>
      <c r="G1310">
        <v>0</v>
      </c>
      <c r="H1310">
        <v>0</v>
      </c>
      <c r="I1310">
        <v>0</v>
      </c>
    </row>
    <row r="1311" spans="1:9" x14ac:dyDescent="0.3">
      <c r="A1311">
        <v>1</v>
      </c>
      <c r="B1311">
        <v>0</v>
      </c>
      <c r="C1311">
        <v>0</v>
      </c>
      <c r="D1311">
        <v>0</v>
      </c>
      <c r="E1311">
        <v>0</v>
      </c>
      <c r="F1311">
        <v>0</v>
      </c>
      <c r="G1311">
        <v>0</v>
      </c>
      <c r="H1311">
        <v>0</v>
      </c>
      <c r="I1311">
        <v>0</v>
      </c>
    </row>
    <row r="1312" spans="1:9" x14ac:dyDescent="0.3">
      <c r="A1312">
        <v>1</v>
      </c>
      <c r="B1312">
        <v>0</v>
      </c>
      <c r="C1312">
        <v>0</v>
      </c>
      <c r="D1312">
        <v>0</v>
      </c>
      <c r="E1312">
        <v>0</v>
      </c>
      <c r="F1312">
        <v>0</v>
      </c>
      <c r="G1312">
        <v>0</v>
      </c>
      <c r="H1312">
        <v>0</v>
      </c>
      <c r="I1312">
        <v>0</v>
      </c>
    </row>
    <row r="1313" spans="1:9" x14ac:dyDescent="0.3">
      <c r="A1313">
        <v>1</v>
      </c>
      <c r="B1313">
        <v>0</v>
      </c>
      <c r="C1313">
        <v>0</v>
      </c>
      <c r="D1313">
        <v>0</v>
      </c>
      <c r="E1313">
        <v>0</v>
      </c>
      <c r="F1313">
        <v>0</v>
      </c>
      <c r="G1313">
        <v>0</v>
      </c>
      <c r="H1313">
        <v>0</v>
      </c>
      <c r="I1313">
        <v>0</v>
      </c>
    </row>
    <row r="1314" spans="1:9" x14ac:dyDescent="0.3">
      <c r="A1314">
        <v>1</v>
      </c>
      <c r="B1314">
        <v>0</v>
      </c>
      <c r="C1314">
        <v>0</v>
      </c>
      <c r="D1314">
        <v>0</v>
      </c>
      <c r="E1314">
        <v>0</v>
      </c>
      <c r="F1314">
        <v>0</v>
      </c>
      <c r="G1314">
        <v>0</v>
      </c>
      <c r="H1314">
        <v>0</v>
      </c>
      <c r="I1314">
        <v>0</v>
      </c>
    </row>
    <row r="1315" spans="1:9" x14ac:dyDescent="0.3">
      <c r="A1315">
        <v>1</v>
      </c>
      <c r="B1315">
        <v>0</v>
      </c>
      <c r="C1315">
        <v>0</v>
      </c>
      <c r="D1315">
        <v>0</v>
      </c>
      <c r="E1315">
        <v>0</v>
      </c>
      <c r="F1315">
        <v>0</v>
      </c>
      <c r="G1315">
        <v>0</v>
      </c>
      <c r="H1315">
        <v>0</v>
      </c>
      <c r="I1315">
        <v>0</v>
      </c>
    </row>
    <row r="1316" spans="1:9" x14ac:dyDescent="0.3">
      <c r="A1316">
        <v>1</v>
      </c>
      <c r="B1316">
        <v>0</v>
      </c>
      <c r="C1316">
        <v>0</v>
      </c>
      <c r="D1316">
        <v>0</v>
      </c>
      <c r="E1316">
        <v>0</v>
      </c>
      <c r="F1316">
        <v>0</v>
      </c>
      <c r="G1316">
        <v>0</v>
      </c>
      <c r="H1316">
        <v>0</v>
      </c>
      <c r="I1316">
        <v>0</v>
      </c>
    </row>
    <row r="1317" spans="1:9" x14ac:dyDescent="0.3">
      <c r="A1317">
        <v>1</v>
      </c>
      <c r="B1317">
        <v>0</v>
      </c>
      <c r="C1317">
        <v>0</v>
      </c>
      <c r="D1317">
        <v>0</v>
      </c>
      <c r="E1317">
        <v>0</v>
      </c>
      <c r="F1317">
        <v>0</v>
      </c>
      <c r="G1317">
        <v>0</v>
      </c>
      <c r="H1317">
        <v>0</v>
      </c>
      <c r="I1317">
        <v>0</v>
      </c>
    </row>
    <row r="1318" spans="1:9" x14ac:dyDescent="0.3">
      <c r="A1318">
        <v>1</v>
      </c>
      <c r="B1318">
        <v>0</v>
      </c>
      <c r="C1318">
        <v>0</v>
      </c>
      <c r="D1318">
        <v>0</v>
      </c>
      <c r="E1318">
        <v>0</v>
      </c>
      <c r="F1318">
        <v>0</v>
      </c>
      <c r="G1318">
        <v>0</v>
      </c>
      <c r="H1318">
        <v>0</v>
      </c>
      <c r="I1318">
        <v>0</v>
      </c>
    </row>
    <row r="1319" spans="1:9" x14ac:dyDescent="0.3">
      <c r="A1319">
        <v>1</v>
      </c>
      <c r="B1319">
        <v>0</v>
      </c>
      <c r="C1319">
        <v>0</v>
      </c>
      <c r="D1319">
        <v>0</v>
      </c>
      <c r="E1319">
        <v>0</v>
      </c>
      <c r="F1319">
        <v>0</v>
      </c>
      <c r="G1319">
        <v>0</v>
      </c>
      <c r="H1319">
        <v>0</v>
      </c>
      <c r="I1319">
        <v>0</v>
      </c>
    </row>
    <row r="1320" spans="1:9" x14ac:dyDescent="0.3">
      <c r="A1320">
        <v>1</v>
      </c>
      <c r="B1320">
        <v>0</v>
      </c>
      <c r="C1320">
        <v>0</v>
      </c>
      <c r="D1320">
        <v>0</v>
      </c>
      <c r="E1320">
        <v>0</v>
      </c>
      <c r="F1320">
        <v>0</v>
      </c>
      <c r="G1320">
        <v>0</v>
      </c>
      <c r="H1320">
        <v>0</v>
      </c>
      <c r="I1320">
        <v>0</v>
      </c>
    </row>
    <row r="1321" spans="1:9" x14ac:dyDescent="0.3">
      <c r="A1321">
        <v>1</v>
      </c>
      <c r="B1321">
        <v>0</v>
      </c>
      <c r="C1321">
        <v>0</v>
      </c>
      <c r="D1321">
        <v>0</v>
      </c>
      <c r="E1321">
        <v>0</v>
      </c>
      <c r="F1321">
        <v>0</v>
      </c>
      <c r="G1321">
        <v>0</v>
      </c>
      <c r="H1321">
        <v>0</v>
      </c>
      <c r="I1321">
        <v>0</v>
      </c>
    </row>
    <row r="1322" spans="1:9" x14ac:dyDescent="0.3">
      <c r="A1322" t="s">
        <v>67</v>
      </c>
      <c r="B1322">
        <v>13</v>
      </c>
      <c r="C1322">
        <v>3</v>
      </c>
      <c r="D1322">
        <v>120</v>
      </c>
      <c r="E1322">
        <v>76</v>
      </c>
      <c r="F1322">
        <v>1419</v>
      </c>
      <c r="G1322">
        <v>974</v>
      </c>
      <c r="H1322">
        <v>530</v>
      </c>
      <c r="I1322">
        <v>264</v>
      </c>
    </row>
    <row r="1323" spans="1:9" x14ac:dyDescent="0.3">
      <c r="A1323">
        <v>1</v>
      </c>
      <c r="B1323">
        <v>0</v>
      </c>
      <c r="C1323">
        <v>0</v>
      </c>
      <c r="D1323">
        <v>0</v>
      </c>
      <c r="E1323">
        <v>0</v>
      </c>
      <c r="F1323">
        <v>0</v>
      </c>
      <c r="G1323">
        <v>0</v>
      </c>
      <c r="H1323">
        <v>0</v>
      </c>
      <c r="I1323">
        <v>0</v>
      </c>
    </row>
    <row r="1324" spans="1:9" x14ac:dyDescent="0.3">
      <c r="A1324">
        <v>1</v>
      </c>
      <c r="B1324">
        <v>0</v>
      </c>
      <c r="C1324">
        <v>0</v>
      </c>
      <c r="D1324">
        <v>0</v>
      </c>
      <c r="E1324">
        <v>0</v>
      </c>
      <c r="F1324">
        <v>0</v>
      </c>
      <c r="G1324">
        <v>0</v>
      </c>
      <c r="H1324">
        <v>0</v>
      </c>
      <c r="I1324">
        <v>0</v>
      </c>
    </row>
    <row r="1325" spans="1:9" x14ac:dyDescent="0.3">
      <c r="A1325">
        <v>1</v>
      </c>
      <c r="B1325">
        <v>0</v>
      </c>
      <c r="C1325">
        <v>0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</row>
    <row r="1326" spans="1:9" x14ac:dyDescent="0.3">
      <c r="A1326">
        <v>1</v>
      </c>
      <c r="B1326">
        <v>0</v>
      </c>
      <c r="C1326">
        <v>0</v>
      </c>
      <c r="D1326">
        <v>0</v>
      </c>
      <c r="E1326">
        <v>0</v>
      </c>
      <c r="F1326">
        <v>0</v>
      </c>
      <c r="G1326">
        <v>0</v>
      </c>
      <c r="H1326">
        <v>0</v>
      </c>
      <c r="I1326">
        <v>0</v>
      </c>
    </row>
    <row r="1327" spans="1:9" x14ac:dyDescent="0.3">
      <c r="A1327">
        <v>1</v>
      </c>
      <c r="B1327">
        <v>0</v>
      </c>
      <c r="C1327">
        <v>0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</row>
    <row r="1328" spans="1:9" x14ac:dyDescent="0.3">
      <c r="A1328">
        <v>1</v>
      </c>
      <c r="B1328">
        <v>0</v>
      </c>
      <c r="C1328">
        <v>0</v>
      </c>
      <c r="D1328">
        <v>0</v>
      </c>
      <c r="E1328">
        <v>0</v>
      </c>
      <c r="F1328">
        <v>0</v>
      </c>
      <c r="G1328">
        <v>0</v>
      </c>
      <c r="H1328">
        <v>0</v>
      </c>
      <c r="I1328">
        <v>0</v>
      </c>
    </row>
    <row r="1329" spans="1:9" x14ac:dyDescent="0.3">
      <c r="A1329">
        <v>1</v>
      </c>
      <c r="B1329">
        <v>0</v>
      </c>
      <c r="C1329">
        <v>0</v>
      </c>
      <c r="D1329">
        <v>0</v>
      </c>
      <c r="E1329">
        <v>0</v>
      </c>
      <c r="F1329">
        <v>0</v>
      </c>
      <c r="G1329">
        <v>0</v>
      </c>
      <c r="H1329">
        <v>0</v>
      </c>
      <c r="I1329">
        <v>0</v>
      </c>
    </row>
    <row r="1330" spans="1:9" x14ac:dyDescent="0.3">
      <c r="A1330">
        <v>1</v>
      </c>
      <c r="B1330">
        <v>0</v>
      </c>
      <c r="C1330">
        <v>0</v>
      </c>
      <c r="D1330">
        <v>0</v>
      </c>
      <c r="E1330">
        <v>0</v>
      </c>
      <c r="F1330">
        <v>0</v>
      </c>
      <c r="G1330">
        <v>0</v>
      </c>
      <c r="H1330">
        <v>0</v>
      </c>
      <c r="I1330">
        <v>0</v>
      </c>
    </row>
    <row r="1331" spans="1:9" x14ac:dyDescent="0.3">
      <c r="A1331">
        <v>1</v>
      </c>
      <c r="B1331">
        <v>0</v>
      </c>
      <c r="C1331">
        <v>0</v>
      </c>
      <c r="D1331">
        <v>0</v>
      </c>
      <c r="E1331">
        <v>0</v>
      </c>
      <c r="F1331">
        <v>0</v>
      </c>
      <c r="G1331">
        <v>0</v>
      </c>
      <c r="H1331">
        <v>0</v>
      </c>
      <c r="I1331">
        <v>0</v>
      </c>
    </row>
    <row r="1332" spans="1:9" x14ac:dyDescent="0.3">
      <c r="A1332">
        <v>1</v>
      </c>
      <c r="B1332">
        <v>0</v>
      </c>
      <c r="C1332">
        <v>0</v>
      </c>
      <c r="D1332">
        <v>0</v>
      </c>
      <c r="E1332">
        <v>0</v>
      </c>
      <c r="F1332">
        <v>0</v>
      </c>
      <c r="G1332">
        <v>0</v>
      </c>
      <c r="H1332">
        <v>0</v>
      </c>
      <c r="I1332">
        <v>0</v>
      </c>
    </row>
    <row r="1333" spans="1:9" x14ac:dyDescent="0.3">
      <c r="A1333">
        <v>1</v>
      </c>
      <c r="B1333">
        <v>0</v>
      </c>
      <c r="C1333">
        <v>0</v>
      </c>
      <c r="D1333">
        <v>0</v>
      </c>
      <c r="E1333">
        <v>0</v>
      </c>
      <c r="F1333">
        <v>0</v>
      </c>
      <c r="G1333">
        <v>0</v>
      </c>
      <c r="H1333">
        <v>0</v>
      </c>
      <c r="I1333">
        <v>0</v>
      </c>
    </row>
    <row r="1334" spans="1:9" x14ac:dyDescent="0.3">
      <c r="A1334">
        <v>1</v>
      </c>
      <c r="B1334">
        <v>0</v>
      </c>
      <c r="C1334">
        <v>0</v>
      </c>
      <c r="D1334">
        <v>0</v>
      </c>
      <c r="E1334">
        <v>0</v>
      </c>
      <c r="F1334">
        <v>0</v>
      </c>
      <c r="G1334">
        <v>0</v>
      </c>
      <c r="H1334">
        <v>0</v>
      </c>
      <c r="I1334">
        <v>0</v>
      </c>
    </row>
    <row r="1335" spans="1:9" x14ac:dyDescent="0.3">
      <c r="A1335">
        <v>1</v>
      </c>
      <c r="B1335">
        <v>0</v>
      </c>
      <c r="C1335">
        <v>0</v>
      </c>
      <c r="D1335">
        <v>0</v>
      </c>
      <c r="E1335">
        <v>0</v>
      </c>
      <c r="F1335">
        <v>0</v>
      </c>
      <c r="G1335">
        <v>0</v>
      </c>
      <c r="H1335">
        <v>0</v>
      </c>
      <c r="I1335">
        <v>0</v>
      </c>
    </row>
    <row r="1336" spans="1:9" x14ac:dyDescent="0.3">
      <c r="A1336">
        <v>1</v>
      </c>
      <c r="B1336">
        <v>0</v>
      </c>
      <c r="C1336">
        <v>0</v>
      </c>
      <c r="D1336">
        <v>0</v>
      </c>
      <c r="E1336">
        <v>0</v>
      </c>
      <c r="F1336">
        <v>0</v>
      </c>
      <c r="G1336">
        <v>0</v>
      </c>
      <c r="H1336">
        <v>0</v>
      </c>
      <c r="I1336">
        <v>0</v>
      </c>
    </row>
    <row r="1337" spans="1:9" x14ac:dyDescent="0.3">
      <c r="A1337">
        <v>1</v>
      </c>
      <c r="B1337">
        <v>0</v>
      </c>
      <c r="C1337">
        <v>0</v>
      </c>
      <c r="D1337">
        <v>0</v>
      </c>
      <c r="E1337">
        <v>0</v>
      </c>
      <c r="F1337">
        <v>0</v>
      </c>
      <c r="G1337">
        <v>0</v>
      </c>
      <c r="H1337">
        <v>0</v>
      </c>
      <c r="I1337">
        <v>0</v>
      </c>
    </row>
    <row r="1338" spans="1:9" x14ac:dyDescent="0.3">
      <c r="A1338">
        <v>1</v>
      </c>
      <c r="B1338">
        <v>0</v>
      </c>
      <c r="C1338">
        <v>0</v>
      </c>
      <c r="D1338">
        <v>0</v>
      </c>
      <c r="E1338">
        <v>0</v>
      </c>
      <c r="F1338">
        <v>0</v>
      </c>
      <c r="G1338">
        <v>0</v>
      </c>
      <c r="H1338">
        <v>0</v>
      </c>
      <c r="I1338">
        <v>0</v>
      </c>
    </row>
    <row r="1339" spans="1:9" x14ac:dyDescent="0.3">
      <c r="A1339" t="s">
        <v>64</v>
      </c>
      <c r="B1339">
        <v>7</v>
      </c>
      <c r="C1339">
        <v>6</v>
      </c>
      <c r="D1339">
        <v>77</v>
      </c>
      <c r="E1339">
        <v>66</v>
      </c>
      <c r="F1339">
        <v>964</v>
      </c>
      <c r="G1339">
        <v>766</v>
      </c>
      <c r="H1339">
        <v>428</v>
      </c>
      <c r="I1339">
        <v>369</v>
      </c>
    </row>
    <row r="1340" spans="1:9" x14ac:dyDescent="0.3">
      <c r="A1340">
        <v>1</v>
      </c>
      <c r="B1340">
        <v>0</v>
      </c>
      <c r="C1340">
        <v>0</v>
      </c>
      <c r="D1340">
        <v>0</v>
      </c>
      <c r="E1340">
        <v>0</v>
      </c>
      <c r="F1340">
        <v>0</v>
      </c>
      <c r="G1340">
        <v>0</v>
      </c>
      <c r="H1340">
        <v>0</v>
      </c>
      <c r="I1340">
        <v>0</v>
      </c>
    </row>
    <row r="1341" spans="1:9" x14ac:dyDescent="0.3">
      <c r="A1341">
        <v>1</v>
      </c>
      <c r="B1341">
        <v>0</v>
      </c>
      <c r="C1341">
        <v>0</v>
      </c>
      <c r="D1341">
        <v>0</v>
      </c>
      <c r="E1341">
        <v>0</v>
      </c>
      <c r="F1341">
        <v>0</v>
      </c>
      <c r="G1341">
        <v>0</v>
      </c>
      <c r="H1341">
        <v>0</v>
      </c>
      <c r="I1341">
        <v>0</v>
      </c>
    </row>
    <row r="1342" spans="1:9" x14ac:dyDescent="0.3">
      <c r="A1342">
        <v>1</v>
      </c>
      <c r="B1342">
        <v>0</v>
      </c>
      <c r="C1342">
        <v>0</v>
      </c>
      <c r="D1342">
        <v>0</v>
      </c>
      <c r="E1342">
        <v>0</v>
      </c>
      <c r="F1342">
        <v>0</v>
      </c>
      <c r="G1342">
        <v>0</v>
      </c>
      <c r="H1342">
        <v>0</v>
      </c>
      <c r="I1342">
        <v>0</v>
      </c>
    </row>
    <row r="1343" spans="1:9" x14ac:dyDescent="0.3">
      <c r="A1343">
        <v>1</v>
      </c>
      <c r="B1343">
        <v>0</v>
      </c>
      <c r="C1343">
        <v>0</v>
      </c>
      <c r="D1343">
        <v>0</v>
      </c>
      <c r="E1343">
        <v>0</v>
      </c>
      <c r="F1343">
        <v>0</v>
      </c>
      <c r="G1343">
        <v>0</v>
      </c>
      <c r="H1343">
        <v>0</v>
      </c>
      <c r="I1343">
        <v>0</v>
      </c>
    </row>
    <row r="1344" spans="1:9" x14ac:dyDescent="0.3">
      <c r="A1344">
        <v>1</v>
      </c>
      <c r="B1344">
        <v>0</v>
      </c>
      <c r="C1344">
        <v>0</v>
      </c>
      <c r="D1344">
        <v>0</v>
      </c>
      <c r="E1344">
        <v>0</v>
      </c>
      <c r="F1344">
        <v>0</v>
      </c>
      <c r="G1344">
        <v>0</v>
      </c>
      <c r="H1344">
        <v>0</v>
      </c>
      <c r="I1344">
        <v>0</v>
      </c>
    </row>
    <row r="1345" spans="1:9" x14ac:dyDescent="0.3">
      <c r="A1345">
        <v>1</v>
      </c>
      <c r="B1345">
        <v>0</v>
      </c>
      <c r="C1345">
        <v>0</v>
      </c>
      <c r="D1345">
        <v>0</v>
      </c>
      <c r="E1345">
        <v>0</v>
      </c>
      <c r="F1345">
        <v>0</v>
      </c>
      <c r="G1345">
        <v>0</v>
      </c>
      <c r="H1345">
        <v>0</v>
      </c>
      <c r="I1345">
        <v>0</v>
      </c>
    </row>
    <row r="1346" spans="1:9" x14ac:dyDescent="0.3">
      <c r="A1346">
        <v>1</v>
      </c>
      <c r="B1346">
        <v>0</v>
      </c>
      <c r="C1346">
        <v>0</v>
      </c>
      <c r="D1346">
        <v>0</v>
      </c>
      <c r="E1346">
        <v>0</v>
      </c>
      <c r="F1346">
        <v>0</v>
      </c>
      <c r="G1346">
        <v>0</v>
      </c>
      <c r="H1346">
        <v>0</v>
      </c>
      <c r="I1346">
        <v>0</v>
      </c>
    </row>
    <row r="1347" spans="1:9" x14ac:dyDescent="0.3">
      <c r="A1347">
        <v>1</v>
      </c>
      <c r="B1347">
        <v>0</v>
      </c>
      <c r="C1347">
        <v>0</v>
      </c>
      <c r="D1347">
        <v>0</v>
      </c>
      <c r="E1347">
        <v>0</v>
      </c>
      <c r="F1347">
        <v>0</v>
      </c>
      <c r="G1347">
        <v>0</v>
      </c>
      <c r="H1347">
        <v>0</v>
      </c>
      <c r="I1347">
        <v>0</v>
      </c>
    </row>
    <row r="1348" spans="1:9" x14ac:dyDescent="0.3">
      <c r="A1348">
        <v>1</v>
      </c>
      <c r="B1348">
        <v>0</v>
      </c>
      <c r="C1348">
        <v>0</v>
      </c>
      <c r="D1348">
        <v>0</v>
      </c>
      <c r="E1348">
        <v>0</v>
      </c>
      <c r="F1348">
        <v>0</v>
      </c>
      <c r="G1348">
        <v>0</v>
      </c>
      <c r="H1348">
        <v>0</v>
      </c>
      <c r="I1348">
        <v>0</v>
      </c>
    </row>
    <row r="1349" spans="1:9" x14ac:dyDescent="0.3">
      <c r="A1349">
        <v>1</v>
      </c>
      <c r="B1349">
        <v>0</v>
      </c>
      <c r="C1349">
        <v>0</v>
      </c>
      <c r="D1349">
        <v>0</v>
      </c>
      <c r="E1349">
        <v>0</v>
      </c>
      <c r="F1349">
        <v>0</v>
      </c>
      <c r="G1349">
        <v>0</v>
      </c>
      <c r="H1349">
        <v>0</v>
      </c>
      <c r="I1349">
        <v>0</v>
      </c>
    </row>
    <row r="1350" spans="1:9" x14ac:dyDescent="0.3">
      <c r="A1350">
        <v>1</v>
      </c>
      <c r="B1350">
        <v>0</v>
      </c>
      <c r="C1350">
        <v>0</v>
      </c>
      <c r="D1350">
        <v>0</v>
      </c>
      <c r="E1350">
        <v>0</v>
      </c>
      <c r="F1350">
        <v>0</v>
      </c>
      <c r="G1350">
        <v>0</v>
      </c>
      <c r="H1350">
        <v>0</v>
      </c>
      <c r="I1350">
        <v>0</v>
      </c>
    </row>
    <row r="1351" spans="1:9" x14ac:dyDescent="0.3">
      <c r="A1351">
        <v>1</v>
      </c>
      <c r="B1351">
        <v>0</v>
      </c>
      <c r="C1351">
        <v>0</v>
      </c>
      <c r="D1351">
        <v>0</v>
      </c>
      <c r="E1351">
        <v>0</v>
      </c>
      <c r="F1351">
        <v>0</v>
      </c>
      <c r="G1351">
        <v>0</v>
      </c>
      <c r="H1351">
        <v>0</v>
      </c>
      <c r="I1351">
        <v>0</v>
      </c>
    </row>
    <row r="1352" spans="1:9" x14ac:dyDescent="0.3">
      <c r="A1352">
        <v>1</v>
      </c>
      <c r="B1352">
        <v>0</v>
      </c>
      <c r="C1352">
        <v>0</v>
      </c>
      <c r="D1352">
        <v>0</v>
      </c>
      <c r="E1352">
        <v>0</v>
      </c>
      <c r="F1352">
        <v>0</v>
      </c>
      <c r="G1352">
        <v>0</v>
      </c>
      <c r="H1352">
        <v>0</v>
      </c>
      <c r="I1352">
        <v>0</v>
      </c>
    </row>
    <row r="1353" spans="1:9" x14ac:dyDescent="0.3">
      <c r="A1353" t="s">
        <v>89</v>
      </c>
      <c r="B1353">
        <v>0</v>
      </c>
      <c r="C1353">
        <v>2</v>
      </c>
      <c r="D1353">
        <v>18</v>
      </c>
      <c r="E1353">
        <v>7</v>
      </c>
      <c r="F1353">
        <v>150</v>
      </c>
      <c r="G1353">
        <v>134</v>
      </c>
      <c r="H1353">
        <v>44</v>
      </c>
      <c r="I1353">
        <v>126</v>
      </c>
    </row>
    <row r="1354" spans="1:9" x14ac:dyDescent="0.3">
      <c r="A1354">
        <v>1</v>
      </c>
      <c r="B1354">
        <v>0</v>
      </c>
      <c r="C1354">
        <v>0</v>
      </c>
      <c r="D1354">
        <v>0</v>
      </c>
      <c r="E1354">
        <v>0</v>
      </c>
      <c r="F1354">
        <v>0</v>
      </c>
      <c r="G1354">
        <v>0</v>
      </c>
      <c r="H1354">
        <v>0</v>
      </c>
      <c r="I1354">
        <v>0</v>
      </c>
    </row>
    <row r="1355" spans="1:9" x14ac:dyDescent="0.3">
      <c r="A1355">
        <v>1</v>
      </c>
      <c r="B1355">
        <v>0</v>
      </c>
      <c r="C1355">
        <v>0</v>
      </c>
      <c r="D1355">
        <v>0</v>
      </c>
      <c r="E1355">
        <v>0</v>
      </c>
      <c r="F1355">
        <v>0</v>
      </c>
      <c r="G1355">
        <v>0</v>
      </c>
      <c r="H1355">
        <v>0</v>
      </c>
      <c r="I1355">
        <v>0</v>
      </c>
    </row>
    <row r="1356" spans="1:9" x14ac:dyDescent="0.3">
      <c r="A1356" t="s">
        <v>213</v>
      </c>
      <c r="B1356">
        <v>0</v>
      </c>
      <c r="C1356">
        <v>1</v>
      </c>
      <c r="D1356">
        <v>4</v>
      </c>
      <c r="E1356">
        <v>7</v>
      </c>
      <c r="F1356">
        <v>79</v>
      </c>
      <c r="G1356">
        <v>54</v>
      </c>
      <c r="H1356">
        <v>0</v>
      </c>
      <c r="I1356">
        <v>40</v>
      </c>
    </row>
    <row r="1357" spans="1:9" x14ac:dyDescent="0.3">
      <c r="A1357">
        <v>1</v>
      </c>
      <c r="B1357">
        <v>0</v>
      </c>
      <c r="C1357">
        <v>0</v>
      </c>
      <c r="D1357">
        <v>0</v>
      </c>
      <c r="E1357">
        <v>0</v>
      </c>
      <c r="F1357">
        <v>0</v>
      </c>
      <c r="G1357">
        <v>0</v>
      </c>
      <c r="H1357">
        <v>0</v>
      </c>
      <c r="I1357">
        <v>0</v>
      </c>
    </row>
    <row r="1358" spans="1:9" x14ac:dyDescent="0.3">
      <c r="A1358" t="s">
        <v>74</v>
      </c>
      <c r="B1358">
        <v>1</v>
      </c>
      <c r="C1358">
        <v>11</v>
      </c>
      <c r="D1358">
        <v>90</v>
      </c>
      <c r="E1358">
        <v>48</v>
      </c>
      <c r="F1358">
        <v>1000</v>
      </c>
      <c r="G1358">
        <v>699</v>
      </c>
      <c r="H1358">
        <v>189</v>
      </c>
      <c r="I1358">
        <v>479</v>
      </c>
    </row>
    <row r="1359" spans="1:9" x14ac:dyDescent="0.3">
      <c r="A1359">
        <v>1</v>
      </c>
      <c r="B1359">
        <v>0</v>
      </c>
      <c r="C1359">
        <v>0</v>
      </c>
      <c r="D1359">
        <v>0</v>
      </c>
      <c r="E1359">
        <v>0</v>
      </c>
      <c r="F1359">
        <v>0</v>
      </c>
      <c r="G1359">
        <v>0</v>
      </c>
      <c r="H1359">
        <v>0</v>
      </c>
      <c r="I1359">
        <v>0</v>
      </c>
    </row>
    <row r="1360" spans="1:9" x14ac:dyDescent="0.3">
      <c r="A1360">
        <v>1</v>
      </c>
      <c r="B1360">
        <v>0</v>
      </c>
      <c r="C1360">
        <v>0</v>
      </c>
      <c r="D1360">
        <v>0</v>
      </c>
      <c r="E1360">
        <v>0</v>
      </c>
      <c r="F1360">
        <v>0</v>
      </c>
      <c r="G1360">
        <v>0</v>
      </c>
      <c r="H1360">
        <v>0</v>
      </c>
      <c r="I1360">
        <v>0</v>
      </c>
    </row>
    <row r="1361" spans="1:9" x14ac:dyDescent="0.3">
      <c r="A1361">
        <v>1</v>
      </c>
      <c r="B1361">
        <v>0</v>
      </c>
      <c r="C1361">
        <v>0</v>
      </c>
      <c r="D1361">
        <v>0</v>
      </c>
      <c r="E1361">
        <v>0</v>
      </c>
      <c r="F1361">
        <v>0</v>
      </c>
      <c r="G1361">
        <v>0</v>
      </c>
      <c r="H1361">
        <v>0</v>
      </c>
      <c r="I1361">
        <v>0</v>
      </c>
    </row>
    <row r="1362" spans="1:9" x14ac:dyDescent="0.3">
      <c r="A1362">
        <v>1</v>
      </c>
      <c r="B1362">
        <v>0</v>
      </c>
      <c r="C1362">
        <v>0</v>
      </c>
      <c r="D1362">
        <v>0</v>
      </c>
      <c r="E1362">
        <v>0</v>
      </c>
      <c r="F1362">
        <v>0</v>
      </c>
      <c r="G1362">
        <v>0</v>
      </c>
      <c r="H1362">
        <v>0</v>
      </c>
      <c r="I1362">
        <v>0</v>
      </c>
    </row>
    <row r="1363" spans="1:9" x14ac:dyDescent="0.3">
      <c r="A1363">
        <v>1</v>
      </c>
      <c r="B1363">
        <v>0</v>
      </c>
      <c r="C1363">
        <v>0</v>
      </c>
      <c r="D1363">
        <v>0</v>
      </c>
      <c r="E1363">
        <v>0</v>
      </c>
      <c r="F1363">
        <v>0</v>
      </c>
      <c r="G1363">
        <v>0</v>
      </c>
      <c r="H1363">
        <v>0</v>
      </c>
      <c r="I1363">
        <v>0</v>
      </c>
    </row>
    <row r="1364" spans="1:9" x14ac:dyDescent="0.3">
      <c r="A1364">
        <v>1</v>
      </c>
      <c r="B1364">
        <v>0</v>
      </c>
      <c r="C1364">
        <v>0</v>
      </c>
      <c r="D1364">
        <v>0</v>
      </c>
      <c r="E1364">
        <v>0</v>
      </c>
      <c r="F1364">
        <v>0</v>
      </c>
      <c r="G1364">
        <v>0</v>
      </c>
      <c r="H1364">
        <v>0</v>
      </c>
      <c r="I1364">
        <v>0</v>
      </c>
    </row>
    <row r="1365" spans="1:9" x14ac:dyDescent="0.3">
      <c r="A1365">
        <v>1</v>
      </c>
      <c r="B1365">
        <v>0</v>
      </c>
      <c r="C1365">
        <v>0</v>
      </c>
      <c r="D1365">
        <v>0</v>
      </c>
      <c r="E1365">
        <v>0</v>
      </c>
      <c r="F1365">
        <v>0</v>
      </c>
      <c r="G1365">
        <v>0</v>
      </c>
      <c r="H1365">
        <v>0</v>
      </c>
      <c r="I1365">
        <v>0</v>
      </c>
    </row>
    <row r="1366" spans="1:9" x14ac:dyDescent="0.3">
      <c r="A1366">
        <v>1</v>
      </c>
      <c r="B1366">
        <v>0</v>
      </c>
      <c r="C1366">
        <v>0</v>
      </c>
      <c r="D1366">
        <v>0</v>
      </c>
      <c r="E1366">
        <v>0</v>
      </c>
      <c r="F1366">
        <v>0</v>
      </c>
      <c r="G1366">
        <v>0</v>
      </c>
      <c r="H1366">
        <v>0</v>
      </c>
      <c r="I1366">
        <v>0</v>
      </c>
    </row>
    <row r="1367" spans="1:9" x14ac:dyDescent="0.3">
      <c r="A1367">
        <v>1</v>
      </c>
      <c r="B1367">
        <v>0</v>
      </c>
      <c r="C1367">
        <v>0</v>
      </c>
      <c r="D1367">
        <v>0</v>
      </c>
      <c r="E1367">
        <v>0</v>
      </c>
      <c r="F1367">
        <v>0</v>
      </c>
      <c r="G1367">
        <v>0</v>
      </c>
      <c r="H1367">
        <v>0</v>
      </c>
      <c r="I1367">
        <v>0</v>
      </c>
    </row>
    <row r="1368" spans="1:9" x14ac:dyDescent="0.3">
      <c r="A1368">
        <v>1</v>
      </c>
      <c r="B1368">
        <v>0</v>
      </c>
      <c r="C1368">
        <v>0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</row>
    <row r="1369" spans="1:9" x14ac:dyDescent="0.3">
      <c r="A1369">
        <v>1</v>
      </c>
      <c r="B1369">
        <v>0</v>
      </c>
      <c r="C1369">
        <v>0</v>
      </c>
      <c r="D1369">
        <v>0</v>
      </c>
      <c r="E1369">
        <v>0</v>
      </c>
      <c r="F1369">
        <v>0</v>
      </c>
      <c r="G1369">
        <v>0</v>
      </c>
      <c r="H1369">
        <v>0</v>
      </c>
      <c r="I1369">
        <v>0</v>
      </c>
    </row>
    <row r="1370" spans="1:9" x14ac:dyDescent="0.3">
      <c r="A1370">
        <v>1</v>
      </c>
      <c r="B1370">
        <v>0</v>
      </c>
      <c r="C1370">
        <v>0</v>
      </c>
      <c r="D1370">
        <v>0</v>
      </c>
      <c r="E1370">
        <v>0</v>
      </c>
      <c r="F1370">
        <v>0</v>
      </c>
      <c r="G1370">
        <v>0</v>
      </c>
      <c r="H1370">
        <v>0</v>
      </c>
      <c r="I1370">
        <v>0</v>
      </c>
    </row>
    <row r="1371" spans="1:9" x14ac:dyDescent="0.3">
      <c r="A1371" t="s">
        <v>194</v>
      </c>
      <c r="B1371">
        <v>0</v>
      </c>
      <c r="C1371">
        <v>1</v>
      </c>
      <c r="D1371">
        <v>7</v>
      </c>
      <c r="E1371">
        <v>5</v>
      </c>
      <c r="F1371">
        <v>77</v>
      </c>
      <c r="G1371">
        <v>67</v>
      </c>
      <c r="H1371">
        <v>0</v>
      </c>
      <c r="I1371">
        <v>48</v>
      </c>
    </row>
    <row r="1372" spans="1:9" x14ac:dyDescent="0.3">
      <c r="A1372">
        <v>1</v>
      </c>
      <c r="B1372">
        <v>0</v>
      </c>
      <c r="C1372">
        <v>0</v>
      </c>
      <c r="D1372">
        <v>0</v>
      </c>
      <c r="E1372">
        <v>0</v>
      </c>
      <c r="F1372">
        <v>0</v>
      </c>
      <c r="G1372">
        <v>0</v>
      </c>
      <c r="H1372">
        <v>0</v>
      </c>
      <c r="I1372">
        <v>0</v>
      </c>
    </row>
    <row r="1373" spans="1:9" x14ac:dyDescent="0.3">
      <c r="A1373" t="s">
        <v>153</v>
      </c>
      <c r="B1373">
        <v>4</v>
      </c>
      <c r="C1373">
        <v>8</v>
      </c>
      <c r="D1373">
        <v>79</v>
      </c>
      <c r="E1373">
        <v>52</v>
      </c>
      <c r="F1373">
        <v>811</v>
      </c>
      <c r="G1373">
        <v>766</v>
      </c>
      <c r="H1373">
        <v>266</v>
      </c>
      <c r="I1373">
        <v>305</v>
      </c>
    </row>
    <row r="1374" spans="1:9" x14ac:dyDescent="0.3">
      <c r="A1374">
        <v>1</v>
      </c>
      <c r="B1374">
        <v>0</v>
      </c>
      <c r="C1374">
        <v>0</v>
      </c>
      <c r="D1374">
        <v>0</v>
      </c>
      <c r="E1374">
        <v>0</v>
      </c>
      <c r="F1374">
        <v>0</v>
      </c>
      <c r="G1374">
        <v>0</v>
      </c>
      <c r="H1374">
        <v>0</v>
      </c>
      <c r="I1374">
        <v>0</v>
      </c>
    </row>
    <row r="1375" spans="1:9" x14ac:dyDescent="0.3">
      <c r="A1375">
        <v>1</v>
      </c>
      <c r="B1375">
        <v>0</v>
      </c>
      <c r="C1375">
        <v>0</v>
      </c>
      <c r="D1375">
        <v>0</v>
      </c>
      <c r="E1375">
        <v>0</v>
      </c>
      <c r="F1375">
        <v>0</v>
      </c>
      <c r="G1375">
        <v>0</v>
      </c>
      <c r="H1375">
        <v>0</v>
      </c>
      <c r="I1375">
        <v>0</v>
      </c>
    </row>
    <row r="1376" spans="1:9" x14ac:dyDescent="0.3">
      <c r="A1376">
        <v>1</v>
      </c>
      <c r="B1376">
        <v>0</v>
      </c>
      <c r="C1376">
        <v>0</v>
      </c>
      <c r="D1376">
        <v>0</v>
      </c>
      <c r="E1376">
        <v>0</v>
      </c>
      <c r="F1376">
        <v>0</v>
      </c>
      <c r="G1376">
        <v>0</v>
      </c>
      <c r="H1376">
        <v>0</v>
      </c>
      <c r="I1376">
        <v>0</v>
      </c>
    </row>
    <row r="1377" spans="1:9" x14ac:dyDescent="0.3">
      <c r="A1377">
        <v>1</v>
      </c>
      <c r="B1377">
        <v>0</v>
      </c>
      <c r="C1377">
        <v>0</v>
      </c>
      <c r="D1377">
        <v>0</v>
      </c>
      <c r="E1377">
        <v>0</v>
      </c>
      <c r="F1377">
        <v>0</v>
      </c>
      <c r="G1377">
        <v>0</v>
      </c>
      <c r="H1377">
        <v>0</v>
      </c>
      <c r="I1377">
        <v>0</v>
      </c>
    </row>
    <row r="1378" spans="1:9" x14ac:dyDescent="0.3">
      <c r="A1378">
        <v>1</v>
      </c>
      <c r="B1378">
        <v>0</v>
      </c>
      <c r="C1378">
        <v>0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</row>
    <row r="1379" spans="1:9" x14ac:dyDescent="0.3">
      <c r="A1379">
        <v>1</v>
      </c>
      <c r="B1379">
        <v>0</v>
      </c>
      <c r="C1379">
        <v>0</v>
      </c>
      <c r="D1379">
        <v>0</v>
      </c>
      <c r="E1379">
        <v>0</v>
      </c>
      <c r="F1379">
        <v>0</v>
      </c>
      <c r="G1379">
        <v>0</v>
      </c>
      <c r="H1379">
        <v>0</v>
      </c>
      <c r="I1379">
        <v>0</v>
      </c>
    </row>
    <row r="1380" spans="1:9" x14ac:dyDescent="0.3">
      <c r="A1380">
        <v>1</v>
      </c>
      <c r="B1380">
        <v>0</v>
      </c>
      <c r="C1380">
        <v>0</v>
      </c>
      <c r="D1380">
        <v>0</v>
      </c>
      <c r="E1380">
        <v>0</v>
      </c>
      <c r="F1380">
        <v>0</v>
      </c>
      <c r="G1380">
        <v>0</v>
      </c>
      <c r="H1380">
        <v>0</v>
      </c>
      <c r="I1380">
        <v>0</v>
      </c>
    </row>
    <row r="1381" spans="1:9" x14ac:dyDescent="0.3">
      <c r="A1381">
        <v>1</v>
      </c>
      <c r="B1381">
        <v>0</v>
      </c>
      <c r="C1381">
        <v>0</v>
      </c>
      <c r="D1381">
        <v>0</v>
      </c>
      <c r="E1381">
        <v>0</v>
      </c>
      <c r="F1381">
        <v>0</v>
      </c>
      <c r="G1381">
        <v>0</v>
      </c>
      <c r="H1381">
        <v>0</v>
      </c>
      <c r="I1381">
        <v>0</v>
      </c>
    </row>
    <row r="1382" spans="1:9" x14ac:dyDescent="0.3">
      <c r="A1382">
        <v>1</v>
      </c>
      <c r="B1382">
        <v>0</v>
      </c>
      <c r="C1382">
        <v>0</v>
      </c>
      <c r="D1382">
        <v>0</v>
      </c>
      <c r="E1382">
        <v>0</v>
      </c>
      <c r="F1382">
        <v>0</v>
      </c>
      <c r="G1382">
        <v>0</v>
      </c>
      <c r="H1382">
        <v>0</v>
      </c>
      <c r="I1382">
        <v>0</v>
      </c>
    </row>
    <row r="1383" spans="1:9" x14ac:dyDescent="0.3">
      <c r="A1383">
        <v>1</v>
      </c>
      <c r="B1383">
        <v>0</v>
      </c>
      <c r="C1383">
        <v>0</v>
      </c>
      <c r="D1383">
        <v>0</v>
      </c>
      <c r="E1383">
        <v>0</v>
      </c>
      <c r="F1383">
        <v>0</v>
      </c>
      <c r="G1383">
        <v>0</v>
      </c>
      <c r="H1383">
        <v>0</v>
      </c>
      <c r="I1383">
        <v>0</v>
      </c>
    </row>
    <row r="1384" spans="1:9" x14ac:dyDescent="0.3">
      <c r="A1384">
        <v>1</v>
      </c>
      <c r="B1384">
        <v>0</v>
      </c>
      <c r="C1384">
        <v>0</v>
      </c>
      <c r="D1384">
        <v>0</v>
      </c>
      <c r="E1384">
        <v>0</v>
      </c>
      <c r="F1384">
        <v>0</v>
      </c>
      <c r="G1384">
        <v>0</v>
      </c>
      <c r="H1384">
        <v>0</v>
      </c>
      <c r="I1384">
        <v>0</v>
      </c>
    </row>
    <row r="1385" spans="1:9" x14ac:dyDescent="0.3">
      <c r="A1385">
        <v>1</v>
      </c>
      <c r="B1385">
        <v>0</v>
      </c>
      <c r="C1385">
        <v>0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</row>
    <row r="1386" spans="1:9" x14ac:dyDescent="0.3">
      <c r="A1386" t="s">
        <v>131</v>
      </c>
      <c r="B1386">
        <v>0</v>
      </c>
      <c r="C1386">
        <v>1</v>
      </c>
      <c r="D1386">
        <v>4</v>
      </c>
      <c r="E1386">
        <v>7</v>
      </c>
      <c r="F1386">
        <v>77</v>
      </c>
      <c r="G1386">
        <v>58</v>
      </c>
      <c r="H1386">
        <v>13</v>
      </c>
      <c r="I1386">
        <v>34</v>
      </c>
    </row>
    <row r="1387" spans="1:9" x14ac:dyDescent="0.3">
      <c r="A1387">
        <v>1</v>
      </c>
      <c r="B1387">
        <v>0</v>
      </c>
      <c r="C1387">
        <v>0</v>
      </c>
      <c r="D1387">
        <v>0</v>
      </c>
      <c r="E1387">
        <v>0</v>
      </c>
      <c r="F1387">
        <v>0</v>
      </c>
      <c r="G1387">
        <v>0</v>
      </c>
      <c r="H1387">
        <v>0</v>
      </c>
      <c r="I1387">
        <v>0</v>
      </c>
    </row>
    <row r="1388" spans="1:9" x14ac:dyDescent="0.3">
      <c r="A1388" t="s">
        <v>63</v>
      </c>
      <c r="B1388">
        <v>0</v>
      </c>
      <c r="C1388">
        <v>1</v>
      </c>
      <c r="D1388">
        <v>3</v>
      </c>
      <c r="E1388">
        <v>8</v>
      </c>
      <c r="F1388">
        <v>62</v>
      </c>
      <c r="G1388">
        <v>66</v>
      </c>
      <c r="H1388">
        <v>14</v>
      </c>
      <c r="I1388">
        <v>36</v>
      </c>
    </row>
    <row r="1389" spans="1:9" x14ac:dyDescent="0.3">
      <c r="A1389">
        <v>1</v>
      </c>
      <c r="B1389">
        <v>0</v>
      </c>
      <c r="C1389">
        <v>0</v>
      </c>
      <c r="D1389">
        <v>0</v>
      </c>
      <c r="E1389">
        <v>0</v>
      </c>
      <c r="F1389">
        <v>0</v>
      </c>
      <c r="G1389">
        <v>0</v>
      </c>
      <c r="H1389">
        <v>0</v>
      </c>
      <c r="I1389">
        <v>0</v>
      </c>
    </row>
    <row r="1390" spans="1:9" x14ac:dyDescent="0.3">
      <c r="A1390" t="s">
        <v>8</v>
      </c>
      <c r="B1390">
        <v>7</v>
      </c>
      <c r="C1390">
        <v>6</v>
      </c>
      <c r="D1390">
        <v>70</v>
      </c>
      <c r="E1390">
        <v>69</v>
      </c>
      <c r="F1390">
        <v>1007</v>
      </c>
      <c r="G1390">
        <v>718</v>
      </c>
      <c r="H1390">
        <v>376</v>
      </c>
      <c r="I1390">
        <v>330</v>
      </c>
    </row>
    <row r="1391" spans="1:9" x14ac:dyDescent="0.3">
      <c r="A1391">
        <v>1</v>
      </c>
      <c r="B1391">
        <v>0</v>
      </c>
      <c r="C1391">
        <v>0</v>
      </c>
      <c r="D1391">
        <v>0</v>
      </c>
      <c r="E1391">
        <v>0</v>
      </c>
      <c r="F1391">
        <v>0</v>
      </c>
      <c r="G1391">
        <v>0</v>
      </c>
      <c r="H1391">
        <v>0</v>
      </c>
      <c r="I1391">
        <v>0</v>
      </c>
    </row>
    <row r="1392" spans="1:9" x14ac:dyDescent="0.3">
      <c r="A1392">
        <v>1</v>
      </c>
      <c r="B1392">
        <v>0</v>
      </c>
      <c r="C1392">
        <v>0</v>
      </c>
      <c r="D1392">
        <v>0</v>
      </c>
      <c r="E1392">
        <v>0</v>
      </c>
      <c r="F1392">
        <v>0</v>
      </c>
      <c r="G1392">
        <v>0</v>
      </c>
      <c r="H1392">
        <v>0</v>
      </c>
      <c r="I1392">
        <v>0</v>
      </c>
    </row>
    <row r="1393" spans="1:9" x14ac:dyDescent="0.3">
      <c r="A1393">
        <v>1</v>
      </c>
      <c r="B1393">
        <v>0</v>
      </c>
      <c r="C1393">
        <v>0</v>
      </c>
      <c r="D1393">
        <v>0</v>
      </c>
      <c r="E1393">
        <v>0</v>
      </c>
      <c r="F1393">
        <v>0</v>
      </c>
      <c r="G1393">
        <v>0</v>
      </c>
      <c r="H1393">
        <v>0</v>
      </c>
      <c r="I1393">
        <v>0</v>
      </c>
    </row>
    <row r="1394" spans="1:9" x14ac:dyDescent="0.3">
      <c r="A1394">
        <v>1</v>
      </c>
      <c r="B1394">
        <v>0</v>
      </c>
      <c r="C1394">
        <v>0</v>
      </c>
      <c r="D1394">
        <v>0</v>
      </c>
      <c r="E1394">
        <v>0</v>
      </c>
      <c r="F1394">
        <v>0</v>
      </c>
      <c r="G1394">
        <v>0</v>
      </c>
      <c r="H1394">
        <v>0</v>
      </c>
      <c r="I1394">
        <v>0</v>
      </c>
    </row>
    <row r="1395" spans="1:9" x14ac:dyDescent="0.3">
      <c r="A1395">
        <v>1</v>
      </c>
      <c r="B1395">
        <v>0</v>
      </c>
      <c r="C1395">
        <v>0</v>
      </c>
      <c r="D1395">
        <v>0</v>
      </c>
      <c r="E1395">
        <v>0</v>
      </c>
      <c r="F1395">
        <v>0</v>
      </c>
      <c r="G1395">
        <v>0</v>
      </c>
      <c r="H1395">
        <v>0</v>
      </c>
      <c r="I1395">
        <v>0</v>
      </c>
    </row>
    <row r="1396" spans="1:9" x14ac:dyDescent="0.3">
      <c r="A1396">
        <v>1</v>
      </c>
      <c r="B1396">
        <v>0</v>
      </c>
      <c r="C1396">
        <v>0</v>
      </c>
      <c r="D1396">
        <v>0</v>
      </c>
      <c r="E1396">
        <v>0</v>
      </c>
      <c r="F1396">
        <v>0</v>
      </c>
      <c r="G1396">
        <v>0</v>
      </c>
      <c r="H1396">
        <v>0</v>
      </c>
      <c r="I1396">
        <v>0</v>
      </c>
    </row>
    <row r="1397" spans="1:9" x14ac:dyDescent="0.3">
      <c r="A1397">
        <v>1</v>
      </c>
      <c r="B1397">
        <v>0</v>
      </c>
      <c r="C1397">
        <v>0</v>
      </c>
      <c r="D1397">
        <v>0</v>
      </c>
      <c r="E1397">
        <v>0</v>
      </c>
      <c r="F1397">
        <v>0</v>
      </c>
      <c r="G1397">
        <v>0</v>
      </c>
      <c r="H1397">
        <v>0</v>
      </c>
      <c r="I1397">
        <v>0</v>
      </c>
    </row>
    <row r="1398" spans="1:9" x14ac:dyDescent="0.3">
      <c r="A1398">
        <v>1</v>
      </c>
      <c r="B1398">
        <v>0</v>
      </c>
      <c r="C1398">
        <v>0</v>
      </c>
      <c r="D1398">
        <v>0</v>
      </c>
      <c r="E1398">
        <v>0</v>
      </c>
      <c r="F1398">
        <v>0</v>
      </c>
      <c r="G1398">
        <v>0</v>
      </c>
      <c r="H1398">
        <v>0</v>
      </c>
      <c r="I1398">
        <v>0</v>
      </c>
    </row>
    <row r="1399" spans="1:9" x14ac:dyDescent="0.3">
      <c r="A1399">
        <v>1</v>
      </c>
      <c r="B1399">
        <v>0</v>
      </c>
      <c r="C1399">
        <v>0</v>
      </c>
      <c r="D1399">
        <v>0</v>
      </c>
      <c r="E1399">
        <v>0</v>
      </c>
      <c r="F1399">
        <v>0</v>
      </c>
      <c r="G1399">
        <v>0</v>
      </c>
      <c r="H1399">
        <v>0</v>
      </c>
      <c r="I1399">
        <v>0</v>
      </c>
    </row>
    <row r="1400" spans="1:9" x14ac:dyDescent="0.3">
      <c r="A1400">
        <v>1</v>
      </c>
      <c r="B1400">
        <v>0</v>
      </c>
      <c r="C1400">
        <v>0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</row>
    <row r="1401" spans="1:9" x14ac:dyDescent="0.3">
      <c r="A1401">
        <v>1</v>
      </c>
      <c r="B1401">
        <v>0</v>
      </c>
      <c r="C1401">
        <v>0</v>
      </c>
      <c r="D1401">
        <v>0</v>
      </c>
      <c r="E1401">
        <v>0</v>
      </c>
      <c r="F1401">
        <v>0</v>
      </c>
      <c r="G1401">
        <v>0</v>
      </c>
      <c r="H1401">
        <v>0</v>
      </c>
      <c r="I1401">
        <v>0</v>
      </c>
    </row>
    <row r="1402" spans="1:9" x14ac:dyDescent="0.3">
      <c r="A1402">
        <v>1</v>
      </c>
      <c r="B1402">
        <v>0</v>
      </c>
      <c r="C1402">
        <v>0</v>
      </c>
      <c r="D1402">
        <v>0</v>
      </c>
      <c r="E1402">
        <v>0</v>
      </c>
      <c r="F1402">
        <v>0</v>
      </c>
      <c r="G1402">
        <v>0</v>
      </c>
      <c r="H1402">
        <v>0</v>
      </c>
      <c r="I1402">
        <v>0</v>
      </c>
    </row>
    <row r="1403" spans="1:9" x14ac:dyDescent="0.3">
      <c r="A1403">
        <v>1</v>
      </c>
      <c r="B1403">
        <v>0</v>
      </c>
      <c r="C1403">
        <v>0</v>
      </c>
      <c r="D1403">
        <v>0</v>
      </c>
      <c r="E1403">
        <v>0</v>
      </c>
      <c r="F1403">
        <v>0</v>
      </c>
      <c r="G1403">
        <v>0</v>
      </c>
      <c r="H1403">
        <v>0</v>
      </c>
      <c r="I1403">
        <v>0</v>
      </c>
    </row>
    <row r="1404" spans="1:9" x14ac:dyDescent="0.3">
      <c r="A1404" t="s">
        <v>49</v>
      </c>
      <c r="B1404">
        <v>0</v>
      </c>
      <c r="C1404">
        <v>2</v>
      </c>
      <c r="D1404">
        <v>11</v>
      </c>
      <c r="E1404">
        <v>13</v>
      </c>
      <c r="F1404">
        <v>136</v>
      </c>
      <c r="G1404">
        <v>147</v>
      </c>
      <c r="H1404">
        <v>54</v>
      </c>
      <c r="I1404">
        <v>88</v>
      </c>
    </row>
    <row r="1405" spans="1:9" x14ac:dyDescent="0.3">
      <c r="A1405">
        <v>1</v>
      </c>
      <c r="B1405">
        <v>0</v>
      </c>
      <c r="C1405">
        <v>0</v>
      </c>
      <c r="D1405">
        <v>0</v>
      </c>
      <c r="E1405">
        <v>0</v>
      </c>
      <c r="F1405">
        <v>0</v>
      </c>
      <c r="G1405">
        <v>0</v>
      </c>
      <c r="H1405">
        <v>0</v>
      </c>
      <c r="I1405">
        <v>0</v>
      </c>
    </row>
    <row r="1406" spans="1:9" x14ac:dyDescent="0.3">
      <c r="A1406">
        <v>1</v>
      </c>
      <c r="B1406">
        <v>0</v>
      </c>
      <c r="C1406">
        <v>0</v>
      </c>
      <c r="D1406">
        <v>0</v>
      </c>
      <c r="E1406">
        <v>0</v>
      </c>
      <c r="F1406">
        <v>0</v>
      </c>
      <c r="G1406">
        <v>0</v>
      </c>
      <c r="H1406">
        <v>0</v>
      </c>
      <c r="I1406">
        <v>0</v>
      </c>
    </row>
    <row r="1407" spans="1:9" x14ac:dyDescent="0.3">
      <c r="A1407" t="s">
        <v>154</v>
      </c>
      <c r="B1407">
        <v>10</v>
      </c>
      <c r="C1407">
        <v>3</v>
      </c>
      <c r="D1407">
        <v>68</v>
      </c>
      <c r="E1407">
        <v>82</v>
      </c>
      <c r="F1407">
        <v>869</v>
      </c>
      <c r="G1407">
        <v>869</v>
      </c>
      <c r="H1407">
        <v>309</v>
      </c>
      <c r="I1407">
        <v>266</v>
      </c>
    </row>
    <row r="1408" spans="1:9" x14ac:dyDescent="0.3">
      <c r="A1408">
        <v>1</v>
      </c>
      <c r="B1408">
        <v>0</v>
      </c>
      <c r="C1408">
        <v>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</row>
    <row r="1409" spans="1:9" x14ac:dyDescent="0.3">
      <c r="A1409">
        <v>1</v>
      </c>
      <c r="B1409">
        <v>0</v>
      </c>
      <c r="C1409">
        <v>0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</row>
    <row r="1410" spans="1:9" x14ac:dyDescent="0.3">
      <c r="A1410">
        <v>1</v>
      </c>
      <c r="B1410">
        <v>0</v>
      </c>
      <c r="C1410">
        <v>0</v>
      </c>
      <c r="D1410">
        <v>0</v>
      </c>
      <c r="E1410">
        <v>0</v>
      </c>
      <c r="F1410">
        <v>0</v>
      </c>
      <c r="G1410">
        <v>0</v>
      </c>
      <c r="H1410">
        <v>0</v>
      </c>
      <c r="I1410">
        <v>0</v>
      </c>
    </row>
    <row r="1411" spans="1:9" x14ac:dyDescent="0.3">
      <c r="A1411">
        <v>1</v>
      </c>
      <c r="B1411">
        <v>0</v>
      </c>
      <c r="C1411">
        <v>0</v>
      </c>
      <c r="D1411">
        <v>0</v>
      </c>
      <c r="E1411">
        <v>0</v>
      </c>
      <c r="F1411">
        <v>0</v>
      </c>
      <c r="G1411">
        <v>0</v>
      </c>
      <c r="H1411">
        <v>0</v>
      </c>
      <c r="I1411">
        <v>0</v>
      </c>
    </row>
    <row r="1412" spans="1:9" x14ac:dyDescent="0.3">
      <c r="A1412">
        <v>1</v>
      </c>
      <c r="B1412">
        <v>0</v>
      </c>
      <c r="C1412">
        <v>0</v>
      </c>
      <c r="D1412">
        <v>0</v>
      </c>
      <c r="E1412">
        <v>0</v>
      </c>
      <c r="F1412">
        <v>0</v>
      </c>
      <c r="G1412">
        <v>0</v>
      </c>
      <c r="H1412">
        <v>0</v>
      </c>
      <c r="I1412">
        <v>0</v>
      </c>
    </row>
    <row r="1413" spans="1:9" x14ac:dyDescent="0.3">
      <c r="A1413">
        <v>1</v>
      </c>
      <c r="B1413">
        <v>0</v>
      </c>
      <c r="C1413">
        <v>0</v>
      </c>
      <c r="D1413">
        <v>0</v>
      </c>
      <c r="E1413">
        <v>0</v>
      </c>
      <c r="F1413">
        <v>0</v>
      </c>
      <c r="G1413">
        <v>0</v>
      </c>
      <c r="H1413">
        <v>0</v>
      </c>
      <c r="I1413">
        <v>0</v>
      </c>
    </row>
    <row r="1414" spans="1:9" x14ac:dyDescent="0.3">
      <c r="A1414">
        <v>1</v>
      </c>
      <c r="B1414">
        <v>0</v>
      </c>
      <c r="C1414">
        <v>0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0</v>
      </c>
    </row>
    <row r="1415" spans="1:9" x14ac:dyDescent="0.3">
      <c r="A1415">
        <v>1</v>
      </c>
      <c r="B1415">
        <v>0</v>
      </c>
      <c r="C1415">
        <v>0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0</v>
      </c>
    </row>
    <row r="1416" spans="1:9" x14ac:dyDescent="0.3">
      <c r="A1416">
        <v>1</v>
      </c>
      <c r="B1416">
        <v>0</v>
      </c>
      <c r="C1416">
        <v>0</v>
      </c>
      <c r="D1416">
        <v>0</v>
      </c>
      <c r="E1416">
        <v>0</v>
      </c>
      <c r="F1416">
        <v>0</v>
      </c>
      <c r="G1416">
        <v>0</v>
      </c>
      <c r="H1416">
        <v>0</v>
      </c>
      <c r="I1416">
        <v>0</v>
      </c>
    </row>
    <row r="1417" spans="1:9" x14ac:dyDescent="0.3">
      <c r="A1417">
        <v>1</v>
      </c>
      <c r="B1417">
        <v>0</v>
      </c>
      <c r="C1417">
        <v>0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</row>
    <row r="1418" spans="1:9" x14ac:dyDescent="0.3">
      <c r="A1418">
        <v>1</v>
      </c>
      <c r="B1418">
        <v>0</v>
      </c>
      <c r="C1418">
        <v>0</v>
      </c>
      <c r="D1418">
        <v>0</v>
      </c>
      <c r="E1418">
        <v>0</v>
      </c>
      <c r="F1418">
        <v>0</v>
      </c>
      <c r="G1418">
        <v>0</v>
      </c>
      <c r="H1418">
        <v>0</v>
      </c>
      <c r="I1418">
        <v>0</v>
      </c>
    </row>
    <row r="1419" spans="1:9" x14ac:dyDescent="0.3">
      <c r="A1419">
        <v>1</v>
      </c>
      <c r="B1419">
        <v>0</v>
      </c>
      <c r="C1419">
        <v>0</v>
      </c>
      <c r="D1419">
        <v>0</v>
      </c>
      <c r="E1419">
        <v>0</v>
      </c>
      <c r="F1419">
        <v>0</v>
      </c>
      <c r="G1419">
        <v>0</v>
      </c>
      <c r="H1419">
        <v>0</v>
      </c>
      <c r="I1419">
        <v>0</v>
      </c>
    </row>
    <row r="1420" spans="1:9" x14ac:dyDescent="0.3">
      <c r="A1420">
        <v>1</v>
      </c>
      <c r="B1420">
        <v>0</v>
      </c>
      <c r="C1420">
        <v>0</v>
      </c>
      <c r="D1420">
        <v>0</v>
      </c>
      <c r="E1420">
        <v>0</v>
      </c>
      <c r="F1420">
        <v>0</v>
      </c>
      <c r="G1420">
        <v>0</v>
      </c>
      <c r="H1420">
        <v>0</v>
      </c>
      <c r="I1420">
        <v>0</v>
      </c>
    </row>
    <row r="1421" spans="1:9" x14ac:dyDescent="0.3">
      <c r="A1421" t="s">
        <v>204</v>
      </c>
      <c r="B1421">
        <v>0</v>
      </c>
      <c r="C1421">
        <v>1</v>
      </c>
      <c r="D1421">
        <v>7</v>
      </c>
      <c r="E1421">
        <v>5</v>
      </c>
      <c r="F1421">
        <v>87</v>
      </c>
      <c r="G1421">
        <v>58</v>
      </c>
      <c r="H1421">
        <v>7</v>
      </c>
      <c r="I1421">
        <v>45</v>
      </c>
    </row>
    <row r="1422" spans="1:9" x14ac:dyDescent="0.3">
      <c r="A1422">
        <v>1</v>
      </c>
      <c r="B1422">
        <v>0</v>
      </c>
      <c r="C1422">
        <v>0</v>
      </c>
      <c r="D1422">
        <v>0</v>
      </c>
      <c r="E1422">
        <v>0</v>
      </c>
      <c r="F1422">
        <v>0</v>
      </c>
      <c r="G1422">
        <v>0</v>
      </c>
      <c r="H1422">
        <v>0</v>
      </c>
      <c r="I1422">
        <v>0</v>
      </c>
    </row>
    <row r="1423" spans="1:9" x14ac:dyDescent="0.3">
      <c r="A1423" t="s">
        <v>182</v>
      </c>
      <c r="B1423">
        <v>3</v>
      </c>
      <c r="C1423">
        <v>9</v>
      </c>
      <c r="D1423">
        <v>59</v>
      </c>
      <c r="E1423">
        <v>68</v>
      </c>
      <c r="F1423">
        <v>730</v>
      </c>
      <c r="G1423">
        <v>738</v>
      </c>
      <c r="H1423">
        <v>256</v>
      </c>
      <c r="I1423">
        <v>355</v>
      </c>
    </row>
    <row r="1424" spans="1:9" x14ac:dyDescent="0.3">
      <c r="A1424">
        <v>1</v>
      </c>
      <c r="B1424">
        <v>0</v>
      </c>
      <c r="C1424">
        <v>0</v>
      </c>
      <c r="D1424">
        <v>0</v>
      </c>
      <c r="E1424">
        <v>0</v>
      </c>
      <c r="F1424">
        <v>0</v>
      </c>
      <c r="G1424">
        <v>0</v>
      </c>
      <c r="H1424">
        <v>0</v>
      </c>
      <c r="I1424">
        <v>0</v>
      </c>
    </row>
    <row r="1425" spans="1:9" x14ac:dyDescent="0.3">
      <c r="A1425">
        <v>1</v>
      </c>
      <c r="B1425">
        <v>0</v>
      </c>
      <c r="C1425">
        <v>0</v>
      </c>
      <c r="D1425">
        <v>0</v>
      </c>
      <c r="E1425">
        <v>0</v>
      </c>
      <c r="F1425">
        <v>0</v>
      </c>
      <c r="G1425">
        <v>0</v>
      </c>
      <c r="H1425">
        <v>0</v>
      </c>
      <c r="I1425">
        <v>0</v>
      </c>
    </row>
    <row r="1426" spans="1:9" x14ac:dyDescent="0.3">
      <c r="A1426">
        <v>1</v>
      </c>
      <c r="B1426">
        <v>0</v>
      </c>
      <c r="C1426">
        <v>0</v>
      </c>
      <c r="D1426">
        <v>0</v>
      </c>
      <c r="E1426">
        <v>0</v>
      </c>
      <c r="F1426">
        <v>0</v>
      </c>
      <c r="G1426">
        <v>0</v>
      </c>
      <c r="H1426">
        <v>0</v>
      </c>
      <c r="I1426">
        <v>0</v>
      </c>
    </row>
    <row r="1427" spans="1:9" x14ac:dyDescent="0.3">
      <c r="A1427">
        <v>1</v>
      </c>
      <c r="B1427">
        <v>0</v>
      </c>
      <c r="C1427">
        <v>0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0</v>
      </c>
    </row>
    <row r="1428" spans="1:9" x14ac:dyDescent="0.3">
      <c r="A1428">
        <v>1</v>
      </c>
      <c r="B1428">
        <v>0</v>
      </c>
      <c r="C1428">
        <v>0</v>
      </c>
      <c r="D1428">
        <v>0</v>
      </c>
      <c r="E1428">
        <v>0</v>
      </c>
      <c r="F1428">
        <v>0</v>
      </c>
      <c r="G1428">
        <v>0</v>
      </c>
      <c r="H1428">
        <v>0</v>
      </c>
      <c r="I1428">
        <v>0</v>
      </c>
    </row>
    <row r="1429" spans="1:9" x14ac:dyDescent="0.3">
      <c r="A1429">
        <v>1</v>
      </c>
      <c r="B1429">
        <v>0</v>
      </c>
      <c r="C1429">
        <v>0</v>
      </c>
      <c r="D1429">
        <v>0</v>
      </c>
      <c r="E1429">
        <v>0</v>
      </c>
      <c r="F1429">
        <v>0</v>
      </c>
      <c r="G1429">
        <v>0</v>
      </c>
      <c r="H1429">
        <v>0</v>
      </c>
      <c r="I1429">
        <v>0</v>
      </c>
    </row>
    <row r="1430" spans="1:9" x14ac:dyDescent="0.3">
      <c r="A1430">
        <v>1</v>
      </c>
      <c r="B1430">
        <v>0</v>
      </c>
      <c r="C1430">
        <v>0</v>
      </c>
      <c r="D1430">
        <v>0</v>
      </c>
      <c r="E1430">
        <v>0</v>
      </c>
      <c r="F1430">
        <v>0</v>
      </c>
      <c r="G1430">
        <v>0</v>
      </c>
      <c r="H1430">
        <v>0</v>
      </c>
      <c r="I1430">
        <v>0</v>
      </c>
    </row>
    <row r="1431" spans="1:9" x14ac:dyDescent="0.3">
      <c r="A1431">
        <v>1</v>
      </c>
      <c r="B1431">
        <v>0</v>
      </c>
      <c r="C1431">
        <v>0</v>
      </c>
      <c r="D1431">
        <v>0</v>
      </c>
      <c r="E1431">
        <v>0</v>
      </c>
      <c r="F1431">
        <v>0</v>
      </c>
      <c r="G1431">
        <v>0</v>
      </c>
      <c r="H1431">
        <v>0</v>
      </c>
      <c r="I1431">
        <v>0</v>
      </c>
    </row>
    <row r="1432" spans="1:9" x14ac:dyDescent="0.3">
      <c r="A1432">
        <v>1</v>
      </c>
      <c r="B1432">
        <v>0</v>
      </c>
      <c r="C1432">
        <v>0</v>
      </c>
      <c r="D1432">
        <v>0</v>
      </c>
      <c r="E1432">
        <v>0</v>
      </c>
      <c r="F1432">
        <v>0</v>
      </c>
      <c r="G1432">
        <v>0</v>
      </c>
      <c r="H1432">
        <v>0</v>
      </c>
      <c r="I1432">
        <v>0</v>
      </c>
    </row>
    <row r="1433" spans="1:9" x14ac:dyDescent="0.3">
      <c r="A1433">
        <v>1</v>
      </c>
      <c r="B1433">
        <v>0</v>
      </c>
      <c r="C1433">
        <v>0</v>
      </c>
      <c r="D1433">
        <v>0</v>
      </c>
      <c r="E1433">
        <v>0</v>
      </c>
      <c r="F1433">
        <v>0</v>
      </c>
      <c r="G1433">
        <v>0</v>
      </c>
      <c r="H1433">
        <v>0</v>
      </c>
      <c r="I1433">
        <v>0</v>
      </c>
    </row>
    <row r="1434" spans="1:9" x14ac:dyDescent="0.3">
      <c r="A1434">
        <v>1</v>
      </c>
      <c r="B1434">
        <v>0</v>
      </c>
      <c r="C1434">
        <v>0</v>
      </c>
      <c r="D1434">
        <v>0</v>
      </c>
      <c r="E1434">
        <v>0</v>
      </c>
      <c r="F1434">
        <v>0</v>
      </c>
      <c r="G1434">
        <v>0</v>
      </c>
      <c r="H1434">
        <v>0</v>
      </c>
      <c r="I1434">
        <v>0</v>
      </c>
    </row>
    <row r="1435" spans="1:9" x14ac:dyDescent="0.3">
      <c r="A1435">
        <v>1</v>
      </c>
      <c r="B1435">
        <v>0</v>
      </c>
      <c r="C1435">
        <v>0</v>
      </c>
      <c r="D1435">
        <v>0</v>
      </c>
      <c r="E1435">
        <v>0</v>
      </c>
      <c r="F1435">
        <v>0</v>
      </c>
      <c r="G1435">
        <v>0</v>
      </c>
      <c r="H1435">
        <v>0</v>
      </c>
      <c r="I1435">
        <v>0</v>
      </c>
    </row>
    <row r="1436" spans="1:9" x14ac:dyDescent="0.3">
      <c r="A1436" t="s">
        <v>48</v>
      </c>
      <c r="B1436">
        <v>7</v>
      </c>
      <c r="C1436">
        <v>6</v>
      </c>
      <c r="D1436">
        <v>67</v>
      </c>
      <c r="E1436">
        <v>75</v>
      </c>
      <c r="F1436">
        <v>866</v>
      </c>
      <c r="G1436">
        <v>807</v>
      </c>
      <c r="H1436">
        <v>369</v>
      </c>
      <c r="I1436">
        <v>358</v>
      </c>
    </row>
    <row r="1437" spans="1:9" x14ac:dyDescent="0.3">
      <c r="A1437">
        <v>1</v>
      </c>
      <c r="B1437">
        <v>0</v>
      </c>
      <c r="C1437">
        <v>0</v>
      </c>
      <c r="D1437">
        <v>0</v>
      </c>
      <c r="E1437">
        <v>0</v>
      </c>
      <c r="F1437">
        <v>0</v>
      </c>
      <c r="G1437">
        <v>0</v>
      </c>
      <c r="H1437">
        <v>0</v>
      </c>
      <c r="I1437">
        <v>0</v>
      </c>
    </row>
    <row r="1438" spans="1:9" x14ac:dyDescent="0.3">
      <c r="A1438">
        <v>1</v>
      </c>
      <c r="B1438">
        <v>0</v>
      </c>
      <c r="C1438">
        <v>0</v>
      </c>
      <c r="D1438">
        <v>0</v>
      </c>
      <c r="E1438">
        <v>0</v>
      </c>
      <c r="F1438">
        <v>0</v>
      </c>
      <c r="G1438">
        <v>0</v>
      </c>
      <c r="H1438">
        <v>0</v>
      </c>
      <c r="I1438">
        <v>0</v>
      </c>
    </row>
    <row r="1439" spans="1:9" x14ac:dyDescent="0.3">
      <c r="A1439">
        <v>1</v>
      </c>
      <c r="B1439">
        <v>0</v>
      </c>
      <c r="C1439">
        <v>0</v>
      </c>
      <c r="D1439">
        <v>0</v>
      </c>
      <c r="E1439">
        <v>0</v>
      </c>
      <c r="F1439">
        <v>0</v>
      </c>
      <c r="G1439">
        <v>0</v>
      </c>
      <c r="H1439">
        <v>0</v>
      </c>
      <c r="I1439">
        <v>0</v>
      </c>
    </row>
    <row r="1440" spans="1:9" x14ac:dyDescent="0.3">
      <c r="A1440">
        <v>1</v>
      </c>
      <c r="B1440">
        <v>0</v>
      </c>
      <c r="C1440">
        <v>0</v>
      </c>
      <c r="D1440">
        <v>0</v>
      </c>
      <c r="E1440">
        <v>0</v>
      </c>
      <c r="F1440">
        <v>0</v>
      </c>
      <c r="G1440">
        <v>0</v>
      </c>
      <c r="H1440">
        <v>0</v>
      </c>
      <c r="I1440">
        <v>0</v>
      </c>
    </row>
    <row r="1441" spans="1:9" x14ac:dyDescent="0.3">
      <c r="A1441">
        <v>1</v>
      </c>
      <c r="B1441">
        <v>0</v>
      </c>
      <c r="C1441">
        <v>0</v>
      </c>
      <c r="D1441">
        <v>0</v>
      </c>
      <c r="E1441">
        <v>0</v>
      </c>
      <c r="F1441">
        <v>0</v>
      </c>
      <c r="G1441">
        <v>0</v>
      </c>
      <c r="H1441">
        <v>0</v>
      </c>
      <c r="I1441">
        <v>0</v>
      </c>
    </row>
    <row r="1442" spans="1:9" x14ac:dyDescent="0.3">
      <c r="A1442">
        <v>1</v>
      </c>
      <c r="B1442">
        <v>0</v>
      </c>
      <c r="C1442">
        <v>0</v>
      </c>
      <c r="D1442">
        <v>0</v>
      </c>
      <c r="E1442">
        <v>0</v>
      </c>
      <c r="F1442">
        <v>0</v>
      </c>
      <c r="G1442">
        <v>0</v>
      </c>
      <c r="H1442">
        <v>0</v>
      </c>
      <c r="I1442">
        <v>0</v>
      </c>
    </row>
    <row r="1443" spans="1:9" x14ac:dyDescent="0.3">
      <c r="A1443">
        <v>1</v>
      </c>
      <c r="B1443">
        <v>0</v>
      </c>
      <c r="C1443">
        <v>0</v>
      </c>
      <c r="D1443">
        <v>0</v>
      </c>
      <c r="E1443">
        <v>0</v>
      </c>
      <c r="F1443">
        <v>0</v>
      </c>
      <c r="G1443">
        <v>0</v>
      </c>
      <c r="H1443">
        <v>0</v>
      </c>
      <c r="I1443">
        <v>0</v>
      </c>
    </row>
    <row r="1444" spans="1:9" x14ac:dyDescent="0.3">
      <c r="A1444">
        <v>1</v>
      </c>
      <c r="B1444">
        <v>0</v>
      </c>
      <c r="C1444">
        <v>0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0</v>
      </c>
    </row>
    <row r="1445" spans="1:9" x14ac:dyDescent="0.3">
      <c r="A1445">
        <v>1</v>
      </c>
      <c r="B1445">
        <v>0</v>
      </c>
      <c r="C1445">
        <v>0</v>
      </c>
      <c r="D1445">
        <v>0</v>
      </c>
      <c r="E1445">
        <v>0</v>
      </c>
      <c r="F1445">
        <v>0</v>
      </c>
      <c r="G1445">
        <v>0</v>
      </c>
      <c r="H1445">
        <v>0</v>
      </c>
      <c r="I1445">
        <v>0</v>
      </c>
    </row>
    <row r="1446" spans="1:9" x14ac:dyDescent="0.3">
      <c r="A1446">
        <v>1</v>
      </c>
      <c r="B1446">
        <v>0</v>
      </c>
      <c r="C1446">
        <v>0</v>
      </c>
      <c r="D1446">
        <v>0</v>
      </c>
      <c r="E1446">
        <v>0</v>
      </c>
      <c r="F1446">
        <v>0</v>
      </c>
      <c r="G1446">
        <v>0</v>
      </c>
      <c r="H1446">
        <v>0</v>
      </c>
      <c r="I1446">
        <v>0</v>
      </c>
    </row>
    <row r="1447" spans="1:9" x14ac:dyDescent="0.3">
      <c r="A1447">
        <v>1</v>
      </c>
      <c r="B1447">
        <v>0</v>
      </c>
      <c r="C1447">
        <v>0</v>
      </c>
      <c r="D1447">
        <v>0</v>
      </c>
      <c r="E1447">
        <v>0</v>
      </c>
      <c r="F1447">
        <v>0</v>
      </c>
      <c r="G1447">
        <v>0</v>
      </c>
      <c r="H1447">
        <v>0</v>
      </c>
      <c r="I1447">
        <v>0</v>
      </c>
    </row>
    <row r="1448" spans="1:9" x14ac:dyDescent="0.3">
      <c r="A1448">
        <v>1</v>
      </c>
      <c r="B1448">
        <v>0</v>
      </c>
      <c r="C1448">
        <v>0</v>
      </c>
      <c r="D1448">
        <v>0</v>
      </c>
      <c r="E1448">
        <v>0</v>
      </c>
      <c r="F1448">
        <v>0</v>
      </c>
      <c r="G1448">
        <v>0</v>
      </c>
      <c r="H1448">
        <v>0</v>
      </c>
      <c r="I1448">
        <v>0</v>
      </c>
    </row>
    <row r="1449" spans="1:9" x14ac:dyDescent="0.3">
      <c r="A1449">
        <v>1</v>
      </c>
      <c r="B1449">
        <v>0</v>
      </c>
      <c r="C1449">
        <v>0</v>
      </c>
      <c r="D1449">
        <v>0</v>
      </c>
      <c r="E1449">
        <v>0</v>
      </c>
      <c r="F1449">
        <v>0</v>
      </c>
      <c r="G1449">
        <v>0</v>
      </c>
      <c r="H1449">
        <v>0</v>
      </c>
      <c r="I1449">
        <v>0</v>
      </c>
    </row>
    <row r="1450" spans="1:9" x14ac:dyDescent="0.3">
      <c r="A1450" t="s">
        <v>43</v>
      </c>
      <c r="B1450">
        <v>0</v>
      </c>
      <c r="C1450">
        <v>2</v>
      </c>
      <c r="D1450">
        <v>8</v>
      </c>
      <c r="E1450">
        <v>16</v>
      </c>
      <c r="F1450">
        <v>159</v>
      </c>
      <c r="G1450">
        <v>128</v>
      </c>
      <c r="H1450">
        <v>10</v>
      </c>
      <c r="I1450">
        <v>87</v>
      </c>
    </row>
    <row r="1451" spans="1:9" x14ac:dyDescent="0.3">
      <c r="A1451">
        <v>1</v>
      </c>
      <c r="B1451">
        <v>0</v>
      </c>
      <c r="C1451">
        <v>0</v>
      </c>
      <c r="D1451">
        <v>0</v>
      </c>
      <c r="E1451">
        <v>0</v>
      </c>
      <c r="F1451">
        <v>0</v>
      </c>
      <c r="G1451">
        <v>0</v>
      </c>
      <c r="H1451">
        <v>0</v>
      </c>
      <c r="I1451">
        <v>0</v>
      </c>
    </row>
    <row r="1452" spans="1:9" x14ac:dyDescent="0.3">
      <c r="A1452">
        <v>1</v>
      </c>
      <c r="B1452">
        <v>0</v>
      </c>
      <c r="C1452">
        <v>0</v>
      </c>
      <c r="D1452">
        <v>0</v>
      </c>
      <c r="E1452">
        <v>0</v>
      </c>
      <c r="F1452">
        <v>0</v>
      </c>
      <c r="G1452">
        <v>0</v>
      </c>
      <c r="H1452">
        <v>0</v>
      </c>
      <c r="I1452">
        <v>0</v>
      </c>
    </row>
    <row r="1453" spans="1:9" x14ac:dyDescent="0.3">
      <c r="A1453" t="s">
        <v>5</v>
      </c>
      <c r="B1453">
        <v>11</v>
      </c>
      <c r="C1453">
        <v>3</v>
      </c>
      <c r="D1453">
        <v>91</v>
      </c>
      <c r="E1453">
        <v>67</v>
      </c>
      <c r="F1453">
        <v>1082</v>
      </c>
      <c r="G1453">
        <v>837</v>
      </c>
      <c r="H1453">
        <v>511</v>
      </c>
      <c r="I1453">
        <v>309</v>
      </c>
    </row>
    <row r="1454" spans="1:9" x14ac:dyDescent="0.3">
      <c r="A1454">
        <v>1</v>
      </c>
      <c r="B1454">
        <v>0</v>
      </c>
      <c r="C1454">
        <v>0</v>
      </c>
      <c r="D1454">
        <v>0</v>
      </c>
      <c r="E1454">
        <v>0</v>
      </c>
      <c r="F1454">
        <v>0</v>
      </c>
      <c r="G1454">
        <v>0</v>
      </c>
      <c r="H1454">
        <v>0</v>
      </c>
      <c r="I1454">
        <v>0</v>
      </c>
    </row>
    <row r="1455" spans="1:9" x14ac:dyDescent="0.3">
      <c r="A1455">
        <v>1</v>
      </c>
      <c r="B1455">
        <v>0</v>
      </c>
      <c r="C1455">
        <v>0</v>
      </c>
      <c r="D1455">
        <v>0</v>
      </c>
      <c r="E1455">
        <v>0</v>
      </c>
      <c r="F1455">
        <v>0</v>
      </c>
      <c r="G1455">
        <v>0</v>
      </c>
      <c r="H1455">
        <v>0</v>
      </c>
      <c r="I1455">
        <v>0</v>
      </c>
    </row>
    <row r="1456" spans="1:9" x14ac:dyDescent="0.3">
      <c r="A1456">
        <v>1</v>
      </c>
      <c r="B1456">
        <v>0</v>
      </c>
      <c r="C1456">
        <v>0</v>
      </c>
      <c r="D1456">
        <v>0</v>
      </c>
      <c r="E1456">
        <v>0</v>
      </c>
      <c r="F1456">
        <v>0</v>
      </c>
      <c r="G1456">
        <v>0</v>
      </c>
      <c r="H1456">
        <v>0</v>
      </c>
      <c r="I1456">
        <v>0</v>
      </c>
    </row>
    <row r="1457" spans="1:9" x14ac:dyDescent="0.3">
      <c r="A1457">
        <v>1</v>
      </c>
      <c r="B1457">
        <v>0</v>
      </c>
      <c r="C1457">
        <v>0</v>
      </c>
      <c r="D1457">
        <v>0</v>
      </c>
      <c r="E1457">
        <v>0</v>
      </c>
      <c r="F1457">
        <v>0</v>
      </c>
      <c r="G1457">
        <v>0</v>
      </c>
      <c r="H1457">
        <v>0</v>
      </c>
      <c r="I1457">
        <v>0</v>
      </c>
    </row>
    <row r="1458" spans="1:9" x14ac:dyDescent="0.3">
      <c r="A1458">
        <v>1</v>
      </c>
      <c r="B1458">
        <v>0</v>
      </c>
      <c r="C1458">
        <v>0</v>
      </c>
      <c r="D1458">
        <v>0</v>
      </c>
      <c r="E1458">
        <v>0</v>
      </c>
      <c r="F1458">
        <v>0</v>
      </c>
      <c r="G1458">
        <v>0</v>
      </c>
      <c r="H1458">
        <v>0</v>
      </c>
      <c r="I1458">
        <v>0</v>
      </c>
    </row>
    <row r="1459" spans="1:9" x14ac:dyDescent="0.3">
      <c r="A1459">
        <v>1</v>
      </c>
      <c r="B1459">
        <v>0</v>
      </c>
      <c r="C1459">
        <v>0</v>
      </c>
      <c r="D1459">
        <v>0</v>
      </c>
      <c r="E1459">
        <v>0</v>
      </c>
      <c r="F1459">
        <v>0</v>
      </c>
      <c r="G1459">
        <v>0</v>
      </c>
      <c r="H1459">
        <v>0</v>
      </c>
      <c r="I1459">
        <v>0</v>
      </c>
    </row>
    <row r="1460" spans="1:9" x14ac:dyDescent="0.3">
      <c r="A1460">
        <v>1</v>
      </c>
      <c r="B1460">
        <v>0</v>
      </c>
      <c r="C1460">
        <v>0</v>
      </c>
      <c r="D1460">
        <v>0</v>
      </c>
      <c r="E1460">
        <v>0</v>
      </c>
      <c r="F1460">
        <v>0</v>
      </c>
      <c r="G1460">
        <v>0</v>
      </c>
      <c r="H1460">
        <v>0</v>
      </c>
      <c r="I1460">
        <v>0</v>
      </c>
    </row>
    <row r="1461" spans="1:9" x14ac:dyDescent="0.3">
      <c r="A1461">
        <v>1</v>
      </c>
      <c r="B1461">
        <v>0</v>
      </c>
      <c r="C1461">
        <v>0</v>
      </c>
      <c r="D1461">
        <v>0</v>
      </c>
      <c r="E1461">
        <v>0</v>
      </c>
      <c r="F1461">
        <v>0</v>
      </c>
      <c r="G1461">
        <v>0</v>
      </c>
      <c r="H1461">
        <v>0</v>
      </c>
      <c r="I1461">
        <v>0</v>
      </c>
    </row>
    <row r="1462" spans="1:9" x14ac:dyDescent="0.3">
      <c r="A1462">
        <v>1</v>
      </c>
      <c r="B1462">
        <v>0</v>
      </c>
      <c r="C1462">
        <v>0</v>
      </c>
      <c r="D1462">
        <v>0</v>
      </c>
      <c r="E1462">
        <v>0</v>
      </c>
      <c r="F1462">
        <v>0</v>
      </c>
      <c r="G1462">
        <v>0</v>
      </c>
      <c r="H1462">
        <v>0</v>
      </c>
      <c r="I1462">
        <v>0</v>
      </c>
    </row>
    <row r="1463" spans="1:9" x14ac:dyDescent="0.3">
      <c r="A1463">
        <v>1</v>
      </c>
      <c r="B1463">
        <v>0</v>
      </c>
      <c r="C1463">
        <v>0</v>
      </c>
      <c r="D1463">
        <v>0</v>
      </c>
      <c r="E1463">
        <v>0</v>
      </c>
      <c r="F1463">
        <v>0</v>
      </c>
      <c r="G1463">
        <v>0</v>
      </c>
      <c r="H1463">
        <v>0</v>
      </c>
      <c r="I1463">
        <v>0</v>
      </c>
    </row>
    <row r="1464" spans="1:9" x14ac:dyDescent="0.3">
      <c r="A1464">
        <v>1</v>
      </c>
      <c r="B1464">
        <v>0</v>
      </c>
      <c r="C1464">
        <v>0</v>
      </c>
      <c r="D1464">
        <v>0</v>
      </c>
      <c r="E1464">
        <v>0</v>
      </c>
      <c r="F1464">
        <v>0</v>
      </c>
      <c r="G1464">
        <v>0</v>
      </c>
      <c r="H1464">
        <v>0</v>
      </c>
      <c r="I1464">
        <v>0</v>
      </c>
    </row>
    <row r="1465" spans="1:9" x14ac:dyDescent="0.3">
      <c r="A1465">
        <v>1</v>
      </c>
      <c r="B1465">
        <v>0</v>
      </c>
      <c r="C1465">
        <v>0</v>
      </c>
      <c r="D1465">
        <v>0</v>
      </c>
      <c r="E1465">
        <v>0</v>
      </c>
      <c r="F1465">
        <v>0</v>
      </c>
      <c r="G1465">
        <v>0</v>
      </c>
      <c r="H1465">
        <v>0</v>
      </c>
      <c r="I1465">
        <v>0</v>
      </c>
    </row>
    <row r="1466" spans="1:9" x14ac:dyDescent="0.3">
      <c r="A1466">
        <v>1</v>
      </c>
      <c r="B1466">
        <v>0</v>
      </c>
      <c r="C1466">
        <v>0</v>
      </c>
      <c r="D1466">
        <v>0</v>
      </c>
      <c r="E1466">
        <v>0</v>
      </c>
      <c r="F1466">
        <v>0</v>
      </c>
      <c r="G1466">
        <v>0</v>
      </c>
      <c r="H1466">
        <v>0</v>
      </c>
      <c r="I1466">
        <v>0</v>
      </c>
    </row>
    <row r="1467" spans="1:9" x14ac:dyDescent="0.3">
      <c r="A1467">
        <v>1</v>
      </c>
      <c r="B1467">
        <v>0</v>
      </c>
      <c r="C1467">
        <v>0</v>
      </c>
      <c r="D1467">
        <v>0</v>
      </c>
      <c r="E1467">
        <v>0</v>
      </c>
      <c r="F1467">
        <v>0</v>
      </c>
      <c r="G1467">
        <v>0</v>
      </c>
      <c r="H1467">
        <v>0</v>
      </c>
      <c r="I1467">
        <v>0</v>
      </c>
    </row>
    <row r="1468" spans="1:9" x14ac:dyDescent="0.3">
      <c r="A1468" t="s">
        <v>120</v>
      </c>
      <c r="B1468">
        <v>7</v>
      </c>
      <c r="C1468">
        <v>6</v>
      </c>
      <c r="D1468">
        <v>75</v>
      </c>
      <c r="E1468">
        <v>67</v>
      </c>
      <c r="F1468">
        <v>878</v>
      </c>
      <c r="G1468">
        <v>799</v>
      </c>
      <c r="H1468">
        <v>447</v>
      </c>
      <c r="I1468">
        <v>327</v>
      </c>
    </row>
    <row r="1469" spans="1:9" x14ac:dyDescent="0.3">
      <c r="A1469">
        <v>1</v>
      </c>
      <c r="B1469">
        <v>0</v>
      </c>
      <c r="C1469">
        <v>0</v>
      </c>
      <c r="D1469">
        <v>0</v>
      </c>
      <c r="E1469">
        <v>0</v>
      </c>
      <c r="F1469">
        <v>0</v>
      </c>
      <c r="G1469">
        <v>0</v>
      </c>
      <c r="H1469">
        <v>0</v>
      </c>
      <c r="I1469">
        <v>0</v>
      </c>
    </row>
    <row r="1470" spans="1:9" x14ac:dyDescent="0.3">
      <c r="A1470">
        <v>1</v>
      </c>
      <c r="B1470">
        <v>0</v>
      </c>
      <c r="C1470">
        <v>0</v>
      </c>
      <c r="D1470">
        <v>0</v>
      </c>
      <c r="E1470">
        <v>0</v>
      </c>
      <c r="F1470">
        <v>0</v>
      </c>
      <c r="G1470">
        <v>0</v>
      </c>
      <c r="H1470">
        <v>0</v>
      </c>
      <c r="I1470">
        <v>0</v>
      </c>
    </row>
    <row r="1471" spans="1:9" x14ac:dyDescent="0.3">
      <c r="A1471">
        <v>1</v>
      </c>
      <c r="B1471">
        <v>0</v>
      </c>
      <c r="C1471">
        <v>0</v>
      </c>
      <c r="D1471">
        <v>0</v>
      </c>
      <c r="E1471">
        <v>0</v>
      </c>
      <c r="F1471">
        <v>0</v>
      </c>
      <c r="G1471">
        <v>0</v>
      </c>
      <c r="H1471">
        <v>0</v>
      </c>
      <c r="I1471">
        <v>0</v>
      </c>
    </row>
    <row r="1472" spans="1:9" x14ac:dyDescent="0.3">
      <c r="A1472">
        <v>1</v>
      </c>
      <c r="B1472">
        <v>0</v>
      </c>
      <c r="C1472">
        <v>0</v>
      </c>
      <c r="D1472">
        <v>0</v>
      </c>
      <c r="E1472">
        <v>0</v>
      </c>
      <c r="F1472">
        <v>0</v>
      </c>
      <c r="G1472">
        <v>0</v>
      </c>
      <c r="H1472">
        <v>0</v>
      </c>
      <c r="I1472">
        <v>0</v>
      </c>
    </row>
    <row r="1473" spans="1:9" x14ac:dyDescent="0.3">
      <c r="A1473">
        <v>1</v>
      </c>
      <c r="B1473">
        <v>0</v>
      </c>
      <c r="C1473">
        <v>0</v>
      </c>
      <c r="D1473">
        <v>0</v>
      </c>
      <c r="E1473">
        <v>0</v>
      </c>
      <c r="F1473">
        <v>0</v>
      </c>
      <c r="G1473">
        <v>0</v>
      </c>
      <c r="H1473">
        <v>0</v>
      </c>
      <c r="I1473">
        <v>0</v>
      </c>
    </row>
    <row r="1474" spans="1:9" x14ac:dyDescent="0.3">
      <c r="A1474">
        <v>1</v>
      </c>
      <c r="B1474">
        <v>0</v>
      </c>
      <c r="C1474">
        <v>0</v>
      </c>
      <c r="D1474">
        <v>0</v>
      </c>
      <c r="E1474">
        <v>0</v>
      </c>
      <c r="F1474">
        <v>0</v>
      </c>
      <c r="G1474">
        <v>0</v>
      </c>
      <c r="H1474">
        <v>0</v>
      </c>
      <c r="I1474">
        <v>0</v>
      </c>
    </row>
    <row r="1475" spans="1:9" x14ac:dyDescent="0.3">
      <c r="A1475">
        <v>1</v>
      </c>
      <c r="B1475">
        <v>0</v>
      </c>
      <c r="C1475">
        <v>0</v>
      </c>
      <c r="D1475">
        <v>0</v>
      </c>
      <c r="E1475">
        <v>0</v>
      </c>
      <c r="F1475">
        <v>0</v>
      </c>
      <c r="G1475">
        <v>0</v>
      </c>
      <c r="H1475">
        <v>0</v>
      </c>
      <c r="I1475">
        <v>0</v>
      </c>
    </row>
    <row r="1476" spans="1:9" x14ac:dyDescent="0.3">
      <c r="A1476">
        <v>1</v>
      </c>
      <c r="B1476">
        <v>0</v>
      </c>
      <c r="C1476">
        <v>0</v>
      </c>
      <c r="D1476">
        <v>0</v>
      </c>
      <c r="E1476">
        <v>0</v>
      </c>
      <c r="F1476">
        <v>0</v>
      </c>
      <c r="G1476">
        <v>0</v>
      </c>
      <c r="H1476">
        <v>0</v>
      </c>
      <c r="I1476">
        <v>0</v>
      </c>
    </row>
    <row r="1477" spans="1:9" x14ac:dyDescent="0.3">
      <c r="A1477">
        <v>1</v>
      </c>
      <c r="B1477">
        <v>0</v>
      </c>
      <c r="C1477">
        <v>0</v>
      </c>
      <c r="D1477">
        <v>0</v>
      </c>
      <c r="E1477">
        <v>0</v>
      </c>
      <c r="F1477">
        <v>0</v>
      </c>
      <c r="G1477">
        <v>0</v>
      </c>
      <c r="H1477">
        <v>0</v>
      </c>
      <c r="I1477">
        <v>0</v>
      </c>
    </row>
    <row r="1478" spans="1:9" x14ac:dyDescent="0.3">
      <c r="A1478">
        <v>1</v>
      </c>
      <c r="B1478">
        <v>0</v>
      </c>
      <c r="C1478">
        <v>0</v>
      </c>
      <c r="D1478">
        <v>0</v>
      </c>
      <c r="E1478">
        <v>0</v>
      </c>
      <c r="F1478">
        <v>0</v>
      </c>
      <c r="G1478">
        <v>0</v>
      </c>
      <c r="H1478">
        <v>0</v>
      </c>
      <c r="I1478">
        <v>0</v>
      </c>
    </row>
    <row r="1479" spans="1:9" x14ac:dyDescent="0.3">
      <c r="A1479">
        <v>1</v>
      </c>
      <c r="B1479">
        <v>0</v>
      </c>
      <c r="C1479">
        <v>0</v>
      </c>
      <c r="D1479">
        <v>0</v>
      </c>
      <c r="E1479">
        <v>0</v>
      </c>
      <c r="F1479">
        <v>0</v>
      </c>
      <c r="G1479">
        <v>0</v>
      </c>
      <c r="H1479">
        <v>0</v>
      </c>
      <c r="I1479">
        <v>0</v>
      </c>
    </row>
    <row r="1480" spans="1:9" x14ac:dyDescent="0.3">
      <c r="A1480">
        <v>1</v>
      </c>
      <c r="B1480">
        <v>0</v>
      </c>
      <c r="C1480">
        <v>0</v>
      </c>
      <c r="D1480">
        <v>0</v>
      </c>
      <c r="E1480">
        <v>0</v>
      </c>
      <c r="F1480">
        <v>0</v>
      </c>
      <c r="G1480">
        <v>0</v>
      </c>
      <c r="H1480">
        <v>0</v>
      </c>
      <c r="I1480">
        <v>0</v>
      </c>
    </row>
    <row r="1481" spans="1:9" x14ac:dyDescent="0.3">
      <c r="A1481">
        <v>1</v>
      </c>
      <c r="B1481">
        <v>0</v>
      </c>
      <c r="C1481">
        <v>0</v>
      </c>
      <c r="D1481">
        <v>0</v>
      </c>
      <c r="E1481">
        <v>0</v>
      </c>
      <c r="F1481">
        <v>0</v>
      </c>
      <c r="G1481">
        <v>0</v>
      </c>
      <c r="H1481">
        <v>0</v>
      </c>
      <c r="I1481">
        <v>0</v>
      </c>
    </row>
    <row r="1482" spans="1:9" x14ac:dyDescent="0.3">
      <c r="A1482" t="s">
        <v>118</v>
      </c>
      <c r="B1482">
        <v>9</v>
      </c>
      <c r="C1482">
        <v>4</v>
      </c>
      <c r="D1482">
        <v>88</v>
      </c>
      <c r="E1482">
        <v>54</v>
      </c>
      <c r="F1482">
        <v>1014</v>
      </c>
      <c r="G1482">
        <v>715</v>
      </c>
      <c r="H1482">
        <v>396</v>
      </c>
      <c r="I1482">
        <v>235</v>
      </c>
    </row>
    <row r="1483" spans="1:9" x14ac:dyDescent="0.3">
      <c r="A1483">
        <v>1</v>
      </c>
      <c r="B1483">
        <v>0</v>
      </c>
      <c r="C1483">
        <v>0</v>
      </c>
      <c r="D1483">
        <v>0</v>
      </c>
      <c r="E1483">
        <v>0</v>
      </c>
      <c r="F1483">
        <v>0</v>
      </c>
      <c r="G1483">
        <v>0</v>
      </c>
      <c r="H1483">
        <v>0</v>
      </c>
      <c r="I1483">
        <v>0</v>
      </c>
    </row>
    <row r="1484" spans="1:9" x14ac:dyDescent="0.3">
      <c r="A1484">
        <v>1</v>
      </c>
      <c r="B1484">
        <v>0</v>
      </c>
      <c r="C1484">
        <v>0</v>
      </c>
      <c r="D1484">
        <v>0</v>
      </c>
      <c r="E1484">
        <v>0</v>
      </c>
      <c r="F1484">
        <v>0</v>
      </c>
      <c r="G1484">
        <v>0</v>
      </c>
      <c r="H1484">
        <v>0</v>
      </c>
      <c r="I1484">
        <v>0</v>
      </c>
    </row>
    <row r="1485" spans="1:9" x14ac:dyDescent="0.3">
      <c r="A1485">
        <v>1</v>
      </c>
      <c r="B1485">
        <v>0</v>
      </c>
      <c r="C1485">
        <v>0</v>
      </c>
      <c r="D1485">
        <v>0</v>
      </c>
      <c r="E1485">
        <v>0</v>
      </c>
      <c r="F1485">
        <v>0</v>
      </c>
      <c r="G1485">
        <v>0</v>
      </c>
      <c r="H1485">
        <v>0</v>
      </c>
      <c r="I1485">
        <v>0</v>
      </c>
    </row>
    <row r="1486" spans="1:9" x14ac:dyDescent="0.3">
      <c r="A1486">
        <v>1</v>
      </c>
      <c r="B1486">
        <v>0</v>
      </c>
      <c r="C1486">
        <v>0</v>
      </c>
      <c r="D1486">
        <v>0</v>
      </c>
      <c r="E1486">
        <v>0</v>
      </c>
      <c r="F1486">
        <v>0</v>
      </c>
      <c r="G1486">
        <v>0</v>
      </c>
      <c r="H1486">
        <v>0</v>
      </c>
      <c r="I1486">
        <v>0</v>
      </c>
    </row>
    <row r="1487" spans="1:9" x14ac:dyDescent="0.3">
      <c r="A1487">
        <v>1</v>
      </c>
      <c r="B1487">
        <v>0</v>
      </c>
      <c r="C1487">
        <v>0</v>
      </c>
      <c r="D1487">
        <v>0</v>
      </c>
      <c r="E1487">
        <v>0</v>
      </c>
      <c r="F1487">
        <v>0</v>
      </c>
      <c r="G1487">
        <v>0</v>
      </c>
      <c r="H1487">
        <v>0</v>
      </c>
      <c r="I1487">
        <v>0</v>
      </c>
    </row>
    <row r="1488" spans="1:9" x14ac:dyDescent="0.3">
      <c r="A1488">
        <v>1</v>
      </c>
      <c r="B1488">
        <v>0</v>
      </c>
      <c r="C1488">
        <v>0</v>
      </c>
      <c r="D1488">
        <v>0</v>
      </c>
      <c r="E1488">
        <v>0</v>
      </c>
      <c r="F1488">
        <v>0</v>
      </c>
      <c r="G1488">
        <v>0</v>
      </c>
      <c r="H1488">
        <v>0</v>
      </c>
      <c r="I1488">
        <v>0</v>
      </c>
    </row>
    <row r="1489" spans="1:9" x14ac:dyDescent="0.3">
      <c r="A1489">
        <v>1</v>
      </c>
      <c r="B1489">
        <v>0</v>
      </c>
      <c r="C1489">
        <v>0</v>
      </c>
      <c r="D1489">
        <v>0</v>
      </c>
      <c r="E1489">
        <v>0</v>
      </c>
      <c r="F1489">
        <v>0</v>
      </c>
      <c r="G1489">
        <v>0</v>
      </c>
      <c r="H1489">
        <v>0</v>
      </c>
      <c r="I1489">
        <v>0</v>
      </c>
    </row>
    <row r="1490" spans="1:9" x14ac:dyDescent="0.3">
      <c r="A1490">
        <v>1</v>
      </c>
      <c r="B1490">
        <v>0</v>
      </c>
      <c r="C1490">
        <v>0</v>
      </c>
      <c r="D1490">
        <v>0</v>
      </c>
      <c r="E1490">
        <v>0</v>
      </c>
      <c r="F1490">
        <v>0</v>
      </c>
      <c r="G1490">
        <v>0</v>
      </c>
      <c r="H1490">
        <v>0</v>
      </c>
      <c r="I1490">
        <v>0</v>
      </c>
    </row>
    <row r="1491" spans="1:9" x14ac:dyDescent="0.3">
      <c r="A1491">
        <v>1</v>
      </c>
      <c r="B1491">
        <v>0</v>
      </c>
      <c r="C1491">
        <v>0</v>
      </c>
      <c r="D1491">
        <v>0</v>
      </c>
      <c r="E1491">
        <v>0</v>
      </c>
      <c r="F1491">
        <v>0</v>
      </c>
      <c r="G1491">
        <v>0</v>
      </c>
      <c r="H1491">
        <v>0</v>
      </c>
      <c r="I1491">
        <v>0</v>
      </c>
    </row>
    <row r="1492" spans="1:9" x14ac:dyDescent="0.3">
      <c r="A1492">
        <v>1</v>
      </c>
      <c r="B1492">
        <v>0</v>
      </c>
      <c r="C1492">
        <v>0</v>
      </c>
      <c r="D1492">
        <v>0</v>
      </c>
      <c r="E1492">
        <v>0</v>
      </c>
      <c r="F1492">
        <v>0</v>
      </c>
      <c r="G1492">
        <v>0</v>
      </c>
      <c r="H1492">
        <v>0</v>
      </c>
      <c r="I1492">
        <v>0</v>
      </c>
    </row>
    <row r="1493" spans="1:9" x14ac:dyDescent="0.3">
      <c r="A1493">
        <v>1</v>
      </c>
      <c r="B1493">
        <v>0</v>
      </c>
      <c r="C1493">
        <v>0</v>
      </c>
      <c r="D1493">
        <v>0</v>
      </c>
      <c r="E1493">
        <v>0</v>
      </c>
      <c r="F1493">
        <v>0</v>
      </c>
      <c r="G1493">
        <v>0</v>
      </c>
      <c r="H1493">
        <v>0</v>
      </c>
      <c r="I1493">
        <v>0</v>
      </c>
    </row>
    <row r="1494" spans="1:9" x14ac:dyDescent="0.3">
      <c r="A1494">
        <v>1</v>
      </c>
      <c r="B1494">
        <v>0</v>
      </c>
      <c r="C1494">
        <v>0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</row>
    <row r="1495" spans="1:9" x14ac:dyDescent="0.3">
      <c r="A1495">
        <v>1</v>
      </c>
      <c r="B1495">
        <v>0</v>
      </c>
      <c r="C1495">
        <v>0</v>
      </c>
      <c r="D1495">
        <v>0</v>
      </c>
      <c r="E1495">
        <v>0</v>
      </c>
      <c r="F1495">
        <v>0</v>
      </c>
      <c r="G1495">
        <v>0</v>
      </c>
      <c r="H1495">
        <v>0</v>
      </c>
      <c r="I1495">
        <v>0</v>
      </c>
    </row>
    <row r="1496" spans="1:9" x14ac:dyDescent="0.3">
      <c r="A1496" t="s">
        <v>216</v>
      </c>
      <c r="B1496">
        <v>0</v>
      </c>
      <c r="C1496">
        <v>1</v>
      </c>
      <c r="D1496">
        <v>7</v>
      </c>
      <c r="E1496">
        <v>5</v>
      </c>
      <c r="F1496">
        <v>79</v>
      </c>
      <c r="G1496">
        <v>61</v>
      </c>
      <c r="H1496">
        <v>14</v>
      </c>
      <c r="I1496">
        <v>42</v>
      </c>
    </row>
    <row r="1497" spans="1:9" x14ac:dyDescent="0.3">
      <c r="A1497">
        <v>1</v>
      </c>
      <c r="B1497">
        <v>0</v>
      </c>
      <c r="C1497">
        <v>0</v>
      </c>
      <c r="D1497">
        <v>0</v>
      </c>
      <c r="E1497">
        <v>0</v>
      </c>
      <c r="F1497">
        <v>0</v>
      </c>
      <c r="G1497">
        <v>0</v>
      </c>
      <c r="H1497">
        <v>0</v>
      </c>
      <c r="I1497">
        <v>0</v>
      </c>
    </row>
    <row r="1498" spans="1:9" x14ac:dyDescent="0.3">
      <c r="A1498" t="s">
        <v>200</v>
      </c>
      <c r="B1498">
        <v>0</v>
      </c>
      <c r="C1498">
        <v>1</v>
      </c>
      <c r="D1498">
        <v>4</v>
      </c>
      <c r="E1498">
        <v>7</v>
      </c>
      <c r="F1498">
        <v>76</v>
      </c>
      <c r="G1498">
        <v>58</v>
      </c>
      <c r="H1498">
        <v>13</v>
      </c>
      <c r="I1498">
        <v>27</v>
      </c>
    </row>
    <row r="1499" spans="1:9" x14ac:dyDescent="0.3">
      <c r="A1499">
        <v>1</v>
      </c>
      <c r="B1499">
        <v>0</v>
      </c>
      <c r="C1499">
        <v>0</v>
      </c>
      <c r="D1499">
        <v>0</v>
      </c>
      <c r="E1499">
        <v>0</v>
      </c>
      <c r="F1499">
        <v>0</v>
      </c>
      <c r="G1499">
        <v>0</v>
      </c>
      <c r="H1499">
        <v>0</v>
      </c>
      <c r="I1499">
        <v>0</v>
      </c>
    </row>
    <row r="1500" spans="1:9" x14ac:dyDescent="0.3">
      <c r="A1500" t="s">
        <v>85</v>
      </c>
      <c r="B1500">
        <v>0</v>
      </c>
      <c r="C1500">
        <v>1</v>
      </c>
      <c r="D1500">
        <v>2</v>
      </c>
      <c r="E1500">
        <v>9</v>
      </c>
      <c r="F1500">
        <v>77</v>
      </c>
      <c r="G1500">
        <v>54</v>
      </c>
      <c r="H1500">
        <v>20</v>
      </c>
      <c r="I1500">
        <v>44</v>
      </c>
    </row>
    <row r="1501" spans="1:9" x14ac:dyDescent="0.3">
      <c r="A1501">
        <v>1</v>
      </c>
      <c r="B1501">
        <v>0</v>
      </c>
      <c r="C1501">
        <v>0</v>
      </c>
      <c r="D1501">
        <v>0</v>
      </c>
      <c r="E1501">
        <v>0</v>
      </c>
      <c r="F1501">
        <v>0</v>
      </c>
      <c r="G1501">
        <v>0</v>
      </c>
      <c r="H1501">
        <v>0</v>
      </c>
      <c r="I1501">
        <v>0</v>
      </c>
    </row>
    <row r="1502" spans="1:9" x14ac:dyDescent="0.3">
      <c r="A1502" t="s">
        <v>140</v>
      </c>
      <c r="B1502">
        <v>7</v>
      </c>
      <c r="C1502">
        <v>6</v>
      </c>
      <c r="D1502">
        <v>69</v>
      </c>
      <c r="E1502">
        <v>71</v>
      </c>
      <c r="F1502">
        <v>897</v>
      </c>
      <c r="G1502">
        <v>778</v>
      </c>
      <c r="H1502">
        <v>418</v>
      </c>
      <c r="I1502">
        <v>387</v>
      </c>
    </row>
    <row r="1503" spans="1:9" x14ac:dyDescent="0.3">
      <c r="A1503">
        <v>1</v>
      </c>
      <c r="B1503">
        <v>0</v>
      </c>
      <c r="C1503">
        <v>0</v>
      </c>
      <c r="D1503">
        <v>0</v>
      </c>
      <c r="E1503">
        <v>0</v>
      </c>
      <c r="F1503">
        <v>0</v>
      </c>
      <c r="G1503">
        <v>0</v>
      </c>
      <c r="H1503">
        <v>0</v>
      </c>
      <c r="I1503">
        <v>0</v>
      </c>
    </row>
    <row r="1504" spans="1:9" x14ac:dyDescent="0.3">
      <c r="A1504">
        <v>1</v>
      </c>
      <c r="B1504">
        <v>0</v>
      </c>
      <c r="C1504">
        <v>0</v>
      </c>
      <c r="D1504">
        <v>0</v>
      </c>
      <c r="E1504">
        <v>0</v>
      </c>
      <c r="F1504">
        <v>0</v>
      </c>
      <c r="G1504">
        <v>0</v>
      </c>
      <c r="H1504">
        <v>0</v>
      </c>
      <c r="I1504">
        <v>0</v>
      </c>
    </row>
    <row r="1505" spans="1:9" x14ac:dyDescent="0.3">
      <c r="A1505">
        <v>1</v>
      </c>
      <c r="B1505">
        <v>0</v>
      </c>
      <c r="C1505">
        <v>0</v>
      </c>
      <c r="D1505">
        <v>0</v>
      </c>
      <c r="E1505">
        <v>0</v>
      </c>
      <c r="F1505">
        <v>0</v>
      </c>
      <c r="G1505">
        <v>0</v>
      </c>
      <c r="H1505">
        <v>0</v>
      </c>
      <c r="I1505">
        <v>0</v>
      </c>
    </row>
    <row r="1506" spans="1:9" x14ac:dyDescent="0.3">
      <c r="A1506">
        <v>1</v>
      </c>
      <c r="B1506">
        <v>0</v>
      </c>
      <c r="C1506">
        <v>0</v>
      </c>
      <c r="D1506">
        <v>0</v>
      </c>
      <c r="E1506">
        <v>0</v>
      </c>
      <c r="F1506">
        <v>0</v>
      </c>
      <c r="G1506">
        <v>0</v>
      </c>
      <c r="H1506">
        <v>0</v>
      </c>
      <c r="I1506">
        <v>0</v>
      </c>
    </row>
    <row r="1507" spans="1:9" x14ac:dyDescent="0.3">
      <c r="A1507">
        <v>1</v>
      </c>
      <c r="B1507">
        <v>0</v>
      </c>
      <c r="C1507">
        <v>0</v>
      </c>
      <c r="D1507">
        <v>0</v>
      </c>
      <c r="E1507">
        <v>0</v>
      </c>
      <c r="F1507">
        <v>0</v>
      </c>
      <c r="G1507">
        <v>0</v>
      </c>
      <c r="H1507">
        <v>0</v>
      </c>
      <c r="I1507">
        <v>0</v>
      </c>
    </row>
    <row r="1508" spans="1:9" x14ac:dyDescent="0.3">
      <c r="A1508">
        <v>1</v>
      </c>
      <c r="B1508">
        <v>0</v>
      </c>
      <c r="C1508">
        <v>0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</row>
    <row r="1509" spans="1:9" x14ac:dyDescent="0.3">
      <c r="A1509">
        <v>1</v>
      </c>
      <c r="B1509">
        <v>0</v>
      </c>
      <c r="C1509">
        <v>0</v>
      </c>
      <c r="D1509">
        <v>0</v>
      </c>
      <c r="E1509">
        <v>0</v>
      </c>
      <c r="F1509">
        <v>0</v>
      </c>
      <c r="G1509">
        <v>0</v>
      </c>
      <c r="H1509">
        <v>0</v>
      </c>
      <c r="I1509">
        <v>0</v>
      </c>
    </row>
    <row r="1510" spans="1:9" x14ac:dyDescent="0.3">
      <c r="A1510">
        <v>1</v>
      </c>
      <c r="B1510">
        <v>0</v>
      </c>
      <c r="C1510">
        <v>0</v>
      </c>
      <c r="D1510">
        <v>0</v>
      </c>
      <c r="E1510">
        <v>0</v>
      </c>
      <c r="F1510">
        <v>0</v>
      </c>
      <c r="G1510">
        <v>0</v>
      </c>
      <c r="H1510">
        <v>0</v>
      </c>
      <c r="I1510">
        <v>0</v>
      </c>
    </row>
    <row r="1511" spans="1:9" x14ac:dyDescent="0.3">
      <c r="A1511">
        <v>1</v>
      </c>
      <c r="B1511">
        <v>0</v>
      </c>
      <c r="C1511">
        <v>0</v>
      </c>
      <c r="D1511">
        <v>0</v>
      </c>
      <c r="E1511">
        <v>0</v>
      </c>
      <c r="F1511">
        <v>0</v>
      </c>
      <c r="G1511">
        <v>0</v>
      </c>
      <c r="H1511">
        <v>0</v>
      </c>
      <c r="I1511">
        <v>0</v>
      </c>
    </row>
    <row r="1512" spans="1:9" x14ac:dyDescent="0.3">
      <c r="A1512">
        <v>1</v>
      </c>
      <c r="B1512">
        <v>0</v>
      </c>
      <c r="C1512">
        <v>0</v>
      </c>
      <c r="D1512">
        <v>0</v>
      </c>
      <c r="E1512">
        <v>0</v>
      </c>
      <c r="F1512">
        <v>0</v>
      </c>
      <c r="G1512">
        <v>0</v>
      </c>
      <c r="H1512">
        <v>0</v>
      </c>
      <c r="I1512">
        <v>0</v>
      </c>
    </row>
    <row r="1513" spans="1:9" x14ac:dyDescent="0.3">
      <c r="A1513">
        <v>1</v>
      </c>
      <c r="B1513">
        <v>0</v>
      </c>
      <c r="C1513">
        <v>0</v>
      </c>
      <c r="D1513">
        <v>0</v>
      </c>
      <c r="E1513">
        <v>0</v>
      </c>
      <c r="F1513">
        <v>0</v>
      </c>
      <c r="G1513">
        <v>0</v>
      </c>
      <c r="H1513">
        <v>0</v>
      </c>
      <c r="I1513">
        <v>0</v>
      </c>
    </row>
    <row r="1514" spans="1:9" x14ac:dyDescent="0.3">
      <c r="A1514">
        <v>1</v>
      </c>
      <c r="B1514">
        <v>0</v>
      </c>
      <c r="C1514">
        <v>0</v>
      </c>
      <c r="D1514">
        <v>0</v>
      </c>
      <c r="E1514">
        <v>0</v>
      </c>
      <c r="F1514">
        <v>0</v>
      </c>
      <c r="G1514">
        <v>0</v>
      </c>
      <c r="H1514">
        <v>0</v>
      </c>
      <c r="I1514">
        <v>0</v>
      </c>
    </row>
    <row r="1515" spans="1:9" x14ac:dyDescent="0.3">
      <c r="A1515">
        <v>1</v>
      </c>
      <c r="B1515">
        <v>0</v>
      </c>
      <c r="C1515">
        <v>0</v>
      </c>
      <c r="D1515">
        <v>0</v>
      </c>
      <c r="E1515">
        <v>0</v>
      </c>
      <c r="F1515">
        <v>0</v>
      </c>
      <c r="G1515">
        <v>0</v>
      </c>
      <c r="H1515">
        <v>0</v>
      </c>
      <c r="I1515">
        <v>0</v>
      </c>
    </row>
    <row r="1516" spans="1:9" x14ac:dyDescent="0.3">
      <c r="A1516" t="s">
        <v>185</v>
      </c>
      <c r="B1516">
        <v>0</v>
      </c>
      <c r="C1516">
        <v>1</v>
      </c>
      <c r="D1516">
        <v>2</v>
      </c>
      <c r="E1516">
        <v>9</v>
      </c>
      <c r="F1516">
        <v>60</v>
      </c>
      <c r="G1516">
        <v>69</v>
      </c>
      <c r="H1516">
        <v>16</v>
      </c>
      <c r="I1516">
        <v>23</v>
      </c>
    </row>
    <row r="1517" spans="1:9" x14ac:dyDescent="0.3">
      <c r="A1517">
        <v>1</v>
      </c>
      <c r="B1517">
        <v>0</v>
      </c>
      <c r="C1517">
        <v>0</v>
      </c>
      <c r="D1517">
        <v>0</v>
      </c>
      <c r="E1517">
        <v>0</v>
      </c>
      <c r="F1517">
        <v>0</v>
      </c>
      <c r="G1517">
        <v>0</v>
      </c>
      <c r="H1517">
        <v>0</v>
      </c>
      <c r="I1517">
        <v>0</v>
      </c>
    </row>
    <row r="1518" spans="1:9" x14ac:dyDescent="0.3">
      <c r="A1518" t="s">
        <v>181</v>
      </c>
      <c r="B1518">
        <v>0</v>
      </c>
      <c r="C1518">
        <v>1</v>
      </c>
      <c r="D1518">
        <v>10</v>
      </c>
      <c r="E1518">
        <v>2</v>
      </c>
      <c r="F1518">
        <v>74</v>
      </c>
      <c r="G1518">
        <v>65</v>
      </c>
      <c r="H1518">
        <v>13</v>
      </c>
      <c r="I1518">
        <v>41</v>
      </c>
    </row>
    <row r="1519" spans="1:9" x14ac:dyDescent="0.3">
      <c r="A1519">
        <v>1</v>
      </c>
      <c r="B1519">
        <v>0</v>
      </c>
      <c r="C1519">
        <v>0</v>
      </c>
      <c r="D1519">
        <v>0</v>
      </c>
      <c r="E1519">
        <v>0</v>
      </c>
      <c r="F1519">
        <v>0</v>
      </c>
      <c r="G1519">
        <v>0</v>
      </c>
      <c r="H1519">
        <v>0</v>
      </c>
      <c r="I1519">
        <v>0</v>
      </c>
    </row>
    <row r="1520" spans="1:9" x14ac:dyDescent="0.3">
      <c r="A1520" t="s">
        <v>169</v>
      </c>
      <c r="B1520">
        <v>1</v>
      </c>
      <c r="C1520">
        <v>11</v>
      </c>
      <c r="D1520">
        <v>70</v>
      </c>
      <c r="E1520">
        <v>62</v>
      </c>
      <c r="F1520">
        <v>795</v>
      </c>
      <c r="G1520">
        <v>772</v>
      </c>
      <c r="H1520">
        <v>183</v>
      </c>
      <c r="I1520">
        <v>453</v>
      </c>
    </row>
    <row r="1521" spans="1:9" x14ac:dyDescent="0.3">
      <c r="A1521">
        <v>1</v>
      </c>
      <c r="B1521">
        <v>0</v>
      </c>
      <c r="C1521">
        <v>0</v>
      </c>
      <c r="D1521">
        <v>0</v>
      </c>
      <c r="E1521">
        <v>0</v>
      </c>
      <c r="F1521">
        <v>0</v>
      </c>
      <c r="G1521">
        <v>0</v>
      </c>
      <c r="H1521">
        <v>0</v>
      </c>
      <c r="I1521">
        <v>0</v>
      </c>
    </row>
    <row r="1522" spans="1:9" x14ac:dyDescent="0.3">
      <c r="A1522">
        <v>1</v>
      </c>
      <c r="B1522">
        <v>0</v>
      </c>
      <c r="C1522">
        <v>0</v>
      </c>
      <c r="D1522">
        <v>0</v>
      </c>
      <c r="E1522">
        <v>0</v>
      </c>
      <c r="F1522">
        <v>0</v>
      </c>
      <c r="G1522">
        <v>0</v>
      </c>
      <c r="H1522">
        <v>0</v>
      </c>
      <c r="I1522">
        <v>0</v>
      </c>
    </row>
    <row r="1523" spans="1:9" x14ac:dyDescent="0.3">
      <c r="A1523">
        <v>1</v>
      </c>
      <c r="B1523">
        <v>0</v>
      </c>
      <c r="C1523">
        <v>0</v>
      </c>
      <c r="D1523">
        <v>0</v>
      </c>
      <c r="E1523">
        <v>0</v>
      </c>
      <c r="F1523">
        <v>0</v>
      </c>
      <c r="G1523">
        <v>0</v>
      </c>
      <c r="H1523">
        <v>0</v>
      </c>
      <c r="I1523">
        <v>0</v>
      </c>
    </row>
    <row r="1524" spans="1:9" x14ac:dyDescent="0.3">
      <c r="A1524">
        <v>1</v>
      </c>
      <c r="B1524">
        <v>0</v>
      </c>
      <c r="C1524">
        <v>0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0</v>
      </c>
    </row>
    <row r="1525" spans="1:9" x14ac:dyDescent="0.3">
      <c r="A1525">
        <v>1</v>
      </c>
      <c r="B1525">
        <v>0</v>
      </c>
      <c r="C1525">
        <v>0</v>
      </c>
      <c r="D1525">
        <v>0</v>
      </c>
      <c r="E1525">
        <v>0</v>
      </c>
      <c r="F1525">
        <v>0</v>
      </c>
      <c r="G1525">
        <v>0</v>
      </c>
      <c r="H1525">
        <v>0</v>
      </c>
      <c r="I1525">
        <v>0</v>
      </c>
    </row>
    <row r="1526" spans="1:9" x14ac:dyDescent="0.3">
      <c r="A1526">
        <v>1</v>
      </c>
      <c r="B1526">
        <v>0</v>
      </c>
      <c r="C1526">
        <v>0</v>
      </c>
      <c r="D1526">
        <v>0</v>
      </c>
      <c r="E1526">
        <v>0</v>
      </c>
      <c r="F1526">
        <v>0</v>
      </c>
      <c r="G1526">
        <v>0</v>
      </c>
      <c r="H1526">
        <v>0</v>
      </c>
      <c r="I1526">
        <v>0</v>
      </c>
    </row>
    <row r="1527" spans="1:9" x14ac:dyDescent="0.3">
      <c r="A1527">
        <v>1</v>
      </c>
      <c r="B1527">
        <v>0</v>
      </c>
      <c r="C1527">
        <v>0</v>
      </c>
      <c r="D1527">
        <v>0</v>
      </c>
      <c r="E1527">
        <v>0</v>
      </c>
      <c r="F1527">
        <v>0</v>
      </c>
      <c r="G1527">
        <v>0</v>
      </c>
      <c r="H1527">
        <v>0</v>
      </c>
      <c r="I1527">
        <v>0</v>
      </c>
    </row>
    <row r="1528" spans="1:9" x14ac:dyDescent="0.3">
      <c r="A1528">
        <v>1</v>
      </c>
      <c r="B1528">
        <v>0</v>
      </c>
      <c r="C1528">
        <v>0</v>
      </c>
      <c r="D1528">
        <v>0</v>
      </c>
      <c r="E1528">
        <v>0</v>
      </c>
      <c r="F1528">
        <v>0</v>
      </c>
      <c r="G1528">
        <v>0</v>
      </c>
      <c r="H1528">
        <v>0</v>
      </c>
      <c r="I1528">
        <v>0</v>
      </c>
    </row>
    <row r="1529" spans="1:9" x14ac:dyDescent="0.3">
      <c r="A1529">
        <v>1</v>
      </c>
      <c r="B1529">
        <v>0</v>
      </c>
      <c r="C1529">
        <v>0</v>
      </c>
      <c r="D1529">
        <v>0</v>
      </c>
      <c r="E1529">
        <v>0</v>
      </c>
      <c r="F1529">
        <v>0</v>
      </c>
      <c r="G1529">
        <v>0</v>
      </c>
      <c r="H1529">
        <v>0</v>
      </c>
      <c r="I1529">
        <v>0</v>
      </c>
    </row>
    <row r="1530" spans="1:9" x14ac:dyDescent="0.3">
      <c r="A1530">
        <v>1</v>
      </c>
      <c r="B1530">
        <v>0</v>
      </c>
      <c r="C1530">
        <v>0</v>
      </c>
      <c r="D1530">
        <v>0</v>
      </c>
      <c r="E1530">
        <v>0</v>
      </c>
      <c r="F1530">
        <v>0</v>
      </c>
      <c r="G1530">
        <v>0</v>
      </c>
      <c r="H1530">
        <v>0</v>
      </c>
      <c r="I1530">
        <v>0</v>
      </c>
    </row>
    <row r="1531" spans="1:9" x14ac:dyDescent="0.3">
      <c r="A1531">
        <v>1</v>
      </c>
      <c r="B1531">
        <v>0</v>
      </c>
      <c r="C1531">
        <v>0</v>
      </c>
      <c r="D1531">
        <v>0</v>
      </c>
      <c r="E1531">
        <v>0</v>
      </c>
      <c r="F1531">
        <v>0</v>
      </c>
      <c r="G1531">
        <v>0</v>
      </c>
      <c r="H1531">
        <v>0</v>
      </c>
      <c r="I1531">
        <v>0</v>
      </c>
    </row>
    <row r="1532" spans="1:9" x14ac:dyDescent="0.3">
      <c r="A1532">
        <v>1</v>
      </c>
      <c r="B1532">
        <v>0</v>
      </c>
      <c r="C1532">
        <v>0</v>
      </c>
      <c r="D1532">
        <v>0</v>
      </c>
      <c r="E1532">
        <v>0</v>
      </c>
      <c r="F1532">
        <v>0</v>
      </c>
      <c r="G1532">
        <v>0</v>
      </c>
      <c r="H1532">
        <v>0</v>
      </c>
      <c r="I1532">
        <v>0</v>
      </c>
    </row>
    <row r="1533" spans="1:9" x14ac:dyDescent="0.3">
      <c r="A1533" t="s">
        <v>47</v>
      </c>
      <c r="B1533">
        <v>1</v>
      </c>
      <c r="C1533">
        <v>1</v>
      </c>
      <c r="D1533">
        <v>7</v>
      </c>
      <c r="E1533">
        <v>15</v>
      </c>
      <c r="F1533">
        <v>132</v>
      </c>
      <c r="G1533">
        <v>127</v>
      </c>
      <c r="H1533">
        <v>27</v>
      </c>
      <c r="I1533">
        <v>73</v>
      </c>
    </row>
    <row r="1534" spans="1:9" x14ac:dyDescent="0.3">
      <c r="A1534">
        <v>1</v>
      </c>
      <c r="B1534">
        <v>0</v>
      </c>
      <c r="C1534">
        <v>0</v>
      </c>
      <c r="D1534">
        <v>0</v>
      </c>
      <c r="E1534">
        <v>0</v>
      </c>
      <c r="F1534">
        <v>0</v>
      </c>
      <c r="G1534">
        <v>0</v>
      </c>
      <c r="H1534">
        <v>0</v>
      </c>
      <c r="I1534">
        <v>0</v>
      </c>
    </row>
    <row r="1535" spans="1:9" x14ac:dyDescent="0.3">
      <c r="A1535">
        <v>1</v>
      </c>
      <c r="B1535">
        <v>0</v>
      </c>
      <c r="C1535">
        <v>0</v>
      </c>
      <c r="D1535">
        <v>0</v>
      </c>
      <c r="E1535">
        <v>0</v>
      </c>
      <c r="F1535">
        <v>0</v>
      </c>
      <c r="G1535">
        <v>0</v>
      </c>
      <c r="H1535">
        <v>0</v>
      </c>
      <c r="I1535">
        <v>0</v>
      </c>
    </row>
    <row r="1536" spans="1:9" x14ac:dyDescent="0.3">
      <c r="A1536" t="s">
        <v>198</v>
      </c>
      <c r="B1536">
        <v>1</v>
      </c>
      <c r="C1536">
        <v>1</v>
      </c>
      <c r="D1536">
        <v>4</v>
      </c>
      <c r="E1536">
        <v>18</v>
      </c>
      <c r="F1536">
        <v>135</v>
      </c>
      <c r="G1536">
        <v>132</v>
      </c>
      <c r="H1536">
        <v>23</v>
      </c>
      <c r="I1536">
        <v>53</v>
      </c>
    </row>
    <row r="1537" spans="1:9" x14ac:dyDescent="0.3">
      <c r="A1537">
        <v>1</v>
      </c>
      <c r="B1537">
        <v>0</v>
      </c>
      <c r="C1537">
        <v>0</v>
      </c>
      <c r="D1537">
        <v>0</v>
      </c>
      <c r="E1537">
        <v>0</v>
      </c>
      <c r="F1537">
        <v>0</v>
      </c>
      <c r="G1537">
        <v>0</v>
      </c>
      <c r="H1537">
        <v>0</v>
      </c>
      <c r="I1537">
        <v>0</v>
      </c>
    </row>
    <row r="1538" spans="1:9" x14ac:dyDescent="0.3">
      <c r="A1538">
        <v>1</v>
      </c>
      <c r="B1538">
        <v>0</v>
      </c>
      <c r="C1538">
        <v>0</v>
      </c>
      <c r="D1538">
        <v>0</v>
      </c>
      <c r="E1538">
        <v>0</v>
      </c>
      <c r="F1538">
        <v>0</v>
      </c>
      <c r="G1538">
        <v>0</v>
      </c>
      <c r="H1538">
        <v>0</v>
      </c>
      <c r="I1538">
        <v>0</v>
      </c>
    </row>
    <row r="1539" spans="1:9" x14ac:dyDescent="0.3">
      <c r="A1539" t="s">
        <v>60</v>
      </c>
      <c r="B1539">
        <v>3</v>
      </c>
      <c r="C1539">
        <v>9</v>
      </c>
      <c r="D1539">
        <v>83</v>
      </c>
      <c r="E1539">
        <v>53</v>
      </c>
      <c r="F1539">
        <v>934</v>
      </c>
      <c r="G1539">
        <v>728</v>
      </c>
      <c r="H1539">
        <v>274</v>
      </c>
      <c r="I1539">
        <v>404</v>
      </c>
    </row>
    <row r="1540" spans="1:9" x14ac:dyDescent="0.3">
      <c r="A1540">
        <v>1</v>
      </c>
      <c r="B1540">
        <v>0</v>
      </c>
      <c r="C1540">
        <v>0</v>
      </c>
      <c r="D1540">
        <v>0</v>
      </c>
      <c r="E1540">
        <v>0</v>
      </c>
      <c r="F1540">
        <v>0</v>
      </c>
      <c r="G1540">
        <v>0</v>
      </c>
      <c r="H1540">
        <v>0</v>
      </c>
      <c r="I1540">
        <v>0</v>
      </c>
    </row>
    <row r="1541" spans="1:9" x14ac:dyDescent="0.3">
      <c r="A1541">
        <v>1</v>
      </c>
      <c r="B1541">
        <v>0</v>
      </c>
      <c r="C1541">
        <v>0</v>
      </c>
      <c r="D1541">
        <v>0</v>
      </c>
      <c r="E1541">
        <v>0</v>
      </c>
      <c r="F1541">
        <v>0</v>
      </c>
      <c r="G1541">
        <v>0</v>
      </c>
      <c r="H1541">
        <v>0</v>
      </c>
      <c r="I1541">
        <v>0</v>
      </c>
    </row>
    <row r="1542" spans="1:9" x14ac:dyDescent="0.3">
      <c r="A1542">
        <v>1</v>
      </c>
      <c r="B1542">
        <v>0</v>
      </c>
      <c r="C1542">
        <v>0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</row>
    <row r="1543" spans="1:9" x14ac:dyDescent="0.3">
      <c r="A1543">
        <v>1</v>
      </c>
      <c r="B1543">
        <v>0</v>
      </c>
      <c r="C1543">
        <v>0</v>
      </c>
      <c r="D1543">
        <v>0</v>
      </c>
      <c r="E1543">
        <v>0</v>
      </c>
      <c r="F1543">
        <v>0</v>
      </c>
      <c r="G1543">
        <v>0</v>
      </c>
      <c r="H1543">
        <v>0</v>
      </c>
      <c r="I1543">
        <v>0</v>
      </c>
    </row>
    <row r="1544" spans="1:9" x14ac:dyDescent="0.3">
      <c r="A1544">
        <v>1</v>
      </c>
      <c r="B1544">
        <v>0</v>
      </c>
      <c r="C1544">
        <v>0</v>
      </c>
      <c r="D1544">
        <v>0</v>
      </c>
      <c r="E1544">
        <v>0</v>
      </c>
      <c r="F1544">
        <v>0</v>
      </c>
      <c r="G1544">
        <v>0</v>
      </c>
      <c r="H1544">
        <v>0</v>
      </c>
      <c r="I1544">
        <v>0</v>
      </c>
    </row>
    <row r="1545" spans="1:9" x14ac:dyDescent="0.3">
      <c r="A1545">
        <v>1</v>
      </c>
      <c r="B1545">
        <v>0</v>
      </c>
      <c r="C1545">
        <v>0</v>
      </c>
      <c r="D1545">
        <v>0</v>
      </c>
      <c r="E1545">
        <v>0</v>
      </c>
      <c r="F1545">
        <v>0</v>
      </c>
      <c r="G1545">
        <v>0</v>
      </c>
      <c r="H1545">
        <v>0</v>
      </c>
      <c r="I1545">
        <v>0</v>
      </c>
    </row>
    <row r="1546" spans="1:9" x14ac:dyDescent="0.3">
      <c r="A1546">
        <v>1</v>
      </c>
      <c r="B1546">
        <v>0</v>
      </c>
      <c r="C1546">
        <v>0</v>
      </c>
      <c r="D1546">
        <v>0</v>
      </c>
      <c r="E1546">
        <v>0</v>
      </c>
      <c r="F1546">
        <v>0</v>
      </c>
      <c r="G1546">
        <v>0</v>
      </c>
      <c r="H1546">
        <v>0</v>
      </c>
      <c r="I1546">
        <v>0</v>
      </c>
    </row>
    <row r="1547" spans="1:9" x14ac:dyDescent="0.3">
      <c r="A1547">
        <v>1</v>
      </c>
      <c r="B1547">
        <v>0</v>
      </c>
      <c r="C1547">
        <v>0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0</v>
      </c>
    </row>
    <row r="1548" spans="1:9" x14ac:dyDescent="0.3">
      <c r="A1548">
        <v>1</v>
      </c>
      <c r="B1548">
        <v>0</v>
      </c>
      <c r="C1548">
        <v>0</v>
      </c>
      <c r="D1548">
        <v>0</v>
      </c>
      <c r="E1548">
        <v>0</v>
      </c>
      <c r="F1548">
        <v>0</v>
      </c>
      <c r="G1548">
        <v>0</v>
      </c>
      <c r="H1548">
        <v>0</v>
      </c>
      <c r="I1548">
        <v>0</v>
      </c>
    </row>
    <row r="1549" spans="1:9" x14ac:dyDescent="0.3">
      <c r="A1549">
        <v>1</v>
      </c>
      <c r="B1549">
        <v>0</v>
      </c>
      <c r="C1549">
        <v>0</v>
      </c>
      <c r="D1549">
        <v>0</v>
      </c>
      <c r="E1549">
        <v>0</v>
      </c>
      <c r="F1549">
        <v>0</v>
      </c>
      <c r="G1549">
        <v>0</v>
      </c>
      <c r="H1549">
        <v>0</v>
      </c>
      <c r="I1549">
        <v>0</v>
      </c>
    </row>
    <row r="1550" spans="1:9" x14ac:dyDescent="0.3">
      <c r="A1550">
        <v>1</v>
      </c>
      <c r="B1550">
        <v>0</v>
      </c>
      <c r="C1550">
        <v>0</v>
      </c>
      <c r="D1550">
        <v>0</v>
      </c>
      <c r="E1550">
        <v>0</v>
      </c>
      <c r="F1550">
        <v>0</v>
      </c>
      <c r="G1550">
        <v>0</v>
      </c>
      <c r="H1550">
        <v>0</v>
      </c>
      <c r="I1550">
        <v>0</v>
      </c>
    </row>
    <row r="1551" spans="1:9" x14ac:dyDescent="0.3">
      <c r="A1551">
        <v>1</v>
      </c>
      <c r="B1551">
        <v>0</v>
      </c>
      <c r="C1551">
        <v>0</v>
      </c>
      <c r="D1551">
        <v>0</v>
      </c>
      <c r="E1551">
        <v>0</v>
      </c>
      <c r="F1551">
        <v>0</v>
      </c>
      <c r="G1551">
        <v>0</v>
      </c>
      <c r="H1551">
        <v>0</v>
      </c>
      <c r="I1551">
        <v>0</v>
      </c>
    </row>
    <row r="1552" spans="1:9" x14ac:dyDescent="0.3">
      <c r="A1552" t="s">
        <v>209</v>
      </c>
      <c r="B1552">
        <v>0</v>
      </c>
      <c r="C1552">
        <v>1</v>
      </c>
      <c r="D1552">
        <v>5</v>
      </c>
      <c r="E1552">
        <v>7</v>
      </c>
      <c r="F1552">
        <v>75</v>
      </c>
      <c r="G1552">
        <v>67</v>
      </c>
      <c r="H1552">
        <v>20</v>
      </c>
      <c r="I1552">
        <v>35</v>
      </c>
    </row>
    <row r="1553" spans="1:9" x14ac:dyDescent="0.3">
      <c r="A1553">
        <v>1</v>
      </c>
      <c r="B1553">
        <v>0</v>
      </c>
      <c r="C1553">
        <v>0</v>
      </c>
      <c r="D1553">
        <v>0</v>
      </c>
      <c r="E1553">
        <v>0</v>
      </c>
      <c r="F1553">
        <v>0</v>
      </c>
      <c r="G1553">
        <v>0</v>
      </c>
      <c r="H1553">
        <v>0</v>
      </c>
      <c r="I1553">
        <v>0</v>
      </c>
    </row>
    <row r="1554" spans="1:9" x14ac:dyDescent="0.3">
      <c r="A1554" t="s">
        <v>123</v>
      </c>
      <c r="B1554">
        <v>0</v>
      </c>
      <c r="C1554">
        <v>1</v>
      </c>
      <c r="D1554">
        <v>9</v>
      </c>
      <c r="E1554">
        <v>3</v>
      </c>
      <c r="F1554">
        <v>75</v>
      </c>
      <c r="G1554">
        <v>67</v>
      </c>
      <c r="H1554">
        <v>3</v>
      </c>
      <c r="I1554">
        <v>45</v>
      </c>
    </row>
    <row r="1555" spans="1:9" x14ac:dyDescent="0.3">
      <c r="A1555">
        <v>1</v>
      </c>
      <c r="B1555">
        <v>0</v>
      </c>
      <c r="C1555">
        <v>0</v>
      </c>
      <c r="D1555">
        <v>0</v>
      </c>
      <c r="E1555">
        <v>0</v>
      </c>
      <c r="F1555">
        <v>0</v>
      </c>
      <c r="G1555">
        <v>0</v>
      </c>
      <c r="H1555">
        <v>0</v>
      </c>
      <c r="I1555">
        <v>0</v>
      </c>
    </row>
    <row r="1556" spans="1:9" x14ac:dyDescent="0.3">
      <c r="A1556" t="s">
        <v>114</v>
      </c>
      <c r="B1556">
        <v>10</v>
      </c>
      <c r="C1556">
        <v>3</v>
      </c>
      <c r="D1556">
        <v>88</v>
      </c>
      <c r="E1556">
        <v>57</v>
      </c>
      <c r="F1556">
        <v>916</v>
      </c>
      <c r="G1556">
        <v>799</v>
      </c>
      <c r="H1556">
        <v>443</v>
      </c>
      <c r="I1556">
        <v>379</v>
      </c>
    </row>
    <row r="1557" spans="1:9" x14ac:dyDescent="0.3">
      <c r="A1557">
        <v>1</v>
      </c>
      <c r="B1557">
        <v>0</v>
      </c>
      <c r="C1557">
        <v>0</v>
      </c>
      <c r="D1557">
        <v>0</v>
      </c>
      <c r="E1557">
        <v>0</v>
      </c>
      <c r="F1557">
        <v>0</v>
      </c>
      <c r="G1557">
        <v>0</v>
      </c>
      <c r="H1557">
        <v>0</v>
      </c>
      <c r="I1557">
        <v>0</v>
      </c>
    </row>
    <row r="1558" spans="1:9" x14ac:dyDescent="0.3">
      <c r="A1558">
        <v>1</v>
      </c>
      <c r="B1558">
        <v>0</v>
      </c>
      <c r="C1558">
        <v>0</v>
      </c>
      <c r="D1558">
        <v>0</v>
      </c>
      <c r="E1558">
        <v>0</v>
      </c>
      <c r="F1558">
        <v>0</v>
      </c>
      <c r="G1558">
        <v>0</v>
      </c>
      <c r="H1558">
        <v>0</v>
      </c>
      <c r="I1558">
        <v>0</v>
      </c>
    </row>
    <row r="1559" spans="1:9" x14ac:dyDescent="0.3">
      <c r="A1559">
        <v>1</v>
      </c>
      <c r="B1559">
        <v>0</v>
      </c>
      <c r="C1559">
        <v>0</v>
      </c>
      <c r="D1559">
        <v>0</v>
      </c>
      <c r="E1559">
        <v>0</v>
      </c>
      <c r="F1559">
        <v>0</v>
      </c>
      <c r="G1559">
        <v>0</v>
      </c>
      <c r="H1559">
        <v>0</v>
      </c>
      <c r="I1559">
        <v>0</v>
      </c>
    </row>
    <row r="1560" spans="1:9" x14ac:dyDescent="0.3">
      <c r="A1560">
        <v>1</v>
      </c>
      <c r="B1560">
        <v>0</v>
      </c>
      <c r="C1560">
        <v>0</v>
      </c>
      <c r="D1560">
        <v>0</v>
      </c>
      <c r="E1560">
        <v>0</v>
      </c>
      <c r="F1560">
        <v>0</v>
      </c>
      <c r="G1560">
        <v>0</v>
      </c>
      <c r="H1560">
        <v>0</v>
      </c>
      <c r="I1560">
        <v>0</v>
      </c>
    </row>
    <row r="1561" spans="1:9" x14ac:dyDescent="0.3">
      <c r="A1561">
        <v>1</v>
      </c>
      <c r="B1561">
        <v>0</v>
      </c>
      <c r="C1561">
        <v>0</v>
      </c>
      <c r="D1561">
        <v>0</v>
      </c>
      <c r="E1561">
        <v>0</v>
      </c>
      <c r="F1561">
        <v>0</v>
      </c>
      <c r="G1561">
        <v>0</v>
      </c>
      <c r="H1561">
        <v>0</v>
      </c>
      <c r="I1561">
        <v>0</v>
      </c>
    </row>
    <row r="1562" spans="1:9" x14ac:dyDescent="0.3">
      <c r="A1562">
        <v>1</v>
      </c>
      <c r="B1562">
        <v>0</v>
      </c>
      <c r="C1562">
        <v>0</v>
      </c>
      <c r="D1562">
        <v>0</v>
      </c>
      <c r="E1562">
        <v>0</v>
      </c>
      <c r="F1562">
        <v>0</v>
      </c>
      <c r="G1562">
        <v>0</v>
      </c>
      <c r="H1562">
        <v>0</v>
      </c>
      <c r="I1562">
        <v>0</v>
      </c>
    </row>
    <row r="1563" spans="1:9" x14ac:dyDescent="0.3">
      <c r="A1563">
        <v>1</v>
      </c>
      <c r="B1563">
        <v>0</v>
      </c>
      <c r="C1563">
        <v>0</v>
      </c>
      <c r="D1563">
        <v>0</v>
      </c>
      <c r="E1563">
        <v>0</v>
      </c>
      <c r="F1563">
        <v>0</v>
      </c>
      <c r="G1563">
        <v>0</v>
      </c>
      <c r="H1563">
        <v>0</v>
      </c>
      <c r="I1563">
        <v>0</v>
      </c>
    </row>
    <row r="1564" spans="1:9" x14ac:dyDescent="0.3">
      <c r="A1564">
        <v>1</v>
      </c>
      <c r="B1564">
        <v>0</v>
      </c>
      <c r="C1564">
        <v>0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</row>
    <row r="1565" spans="1:9" x14ac:dyDescent="0.3">
      <c r="A1565">
        <v>1</v>
      </c>
      <c r="B1565">
        <v>0</v>
      </c>
      <c r="C1565">
        <v>0</v>
      </c>
      <c r="D1565">
        <v>0</v>
      </c>
      <c r="E1565">
        <v>0</v>
      </c>
      <c r="F1565">
        <v>0</v>
      </c>
      <c r="G1565">
        <v>0</v>
      </c>
      <c r="H1565">
        <v>0</v>
      </c>
      <c r="I1565">
        <v>0</v>
      </c>
    </row>
    <row r="1566" spans="1:9" x14ac:dyDescent="0.3">
      <c r="A1566">
        <v>1</v>
      </c>
      <c r="B1566">
        <v>0</v>
      </c>
      <c r="C1566">
        <v>0</v>
      </c>
      <c r="D1566">
        <v>0</v>
      </c>
      <c r="E1566">
        <v>0</v>
      </c>
      <c r="F1566">
        <v>0</v>
      </c>
      <c r="G1566">
        <v>0</v>
      </c>
      <c r="H1566">
        <v>0</v>
      </c>
      <c r="I1566">
        <v>0</v>
      </c>
    </row>
    <row r="1567" spans="1:9" x14ac:dyDescent="0.3">
      <c r="A1567">
        <v>1</v>
      </c>
      <c r="B1567">
        <v>0</v>
      </c>
      <c r="C1567">
        <v>0</v>
      </c>
      <c r="D1567">
        <v>0</v>
      </c>
      <c r="E1567">
        <v>0</v>
      </c>
      <c r="F1567">
        <v>0</v>
      </c>
      <c r="G1567">
        <v>0</v>
      </c>
      <c r="H1567">
        <v>0</v>
      </c>
      <c r="I1567">
        <v>0</v>
      </c>
    </row>
    <row r="1568" spans="1:9" x14ac:dyDescent="0.3">
      <c r="A1568">
        <v>1</v>
      </c>
      <c r="B1568">
        <v>0</v>
      </c>
      <c r="C1568">
        <v>0</v>
      </c>
      <c r="D1568">
        <v>0</v>
      </c>
      <c r="E1568">
        <v>0</v>
      </c>
      <c r="F1568">
        <v>0</v>
      </c>
      <c r="G1568">
        <v>0</v>
      </c>
      <c r="H1568">
        <v>0</v>
      </c>
      <c r="I1568">
        <v>0</v>
      </c>
    </row>
    <row r="1569" spans="1:9" x14ac:dyDescent="0.3">
      <c r="A1569">
        <v>1</v>
      </c>
      <c r="B1569">
        <v>0</v>
      </c>
      <c r="C1569">
        <v>0</v>
      </c>
      <c r="D1569">
        <v>0</v>
      </c>
      <c r="E1569">
        <v>0</v>
      </c>
      <c r="F1569">
        <v>0</v>
      </c>
      <c r="G1569">
        <v>0</v>
      </c>
      <c r="H1569">
        <v>0</v>
      </c>
      <c r="I1569">
        <v>0</v>
      </c>
    </row>
    <row r="1570" spans="1:9" x14ac:dyDescent="0.3">
      <c r="A1570" t="s">
        <v>143</v>
      </c>
      <c r="B1570">
        <v>0</v>
      </c>
      <c r="C1570">
        <v>1</v>
      </c>
      <c r="D1570">
        <v>7</v>
      </c>
      <c r="E1570">
        <v>5</v>
      </c>
      <c r="F1570">
        <v>80</v>
      </c>
      <c r="G1570">
        <v>60</v>
      </c>
      <c r="H1570">
        <v>3</v>
      </c>
      <c r="I1570">
        <v>45</v>
      </c>
    </row>
    <row r="1571" spans="1:9" x14ac:dyDescent="0.3">
      <c r="A1571">
        <v>1</v>
      </c>
      <c r="B1571">
        <v>0</v>
      </c>
      <c r="C1571">
        <v>0</v>
      </c>
      <c r="D1571">
        <v>0</v>
      </c>
      <c r="E1571">
        <v>0</v>
      </c>
      <c r="F1571">
        <v>0</v>
      </c>
      <c r="G1571">
        <v>0</v>
      </c>
      <c r="H1571">
        <v>0</v>
      </c>
      <c r="I1571">
        <v>0</v>
      </c>
    </row>
    <row r="1572" spans="1:9" x14ac:dyDescent="0.3">
      <c r="A1572" t="s">
        <v>61</v>
      </c>
      <c r="B1572">
        <v>9</v>
      </c>
      <c r="C1572">
        <v>4</v>
      </c>
      <c r="D1572">
        <v>66</v>
      </c>
      <c r="E1572">
        <v>72</v>
      </c>
      <c r="F1572">
        <v>973</v>
      </c>
      <c r="G1572">
        <v>695</v>
      </c>
      <c r="H1572">
        <v>435</v>
      </c>
      <c r="I1572">
        <v>320</v>
      </c>
    </row>
    <row r="1573" spans="1:9" x14ac:dyDescent="0.3">
      <c r="A1573">
        <v>1</v>
      </c>
      <c r="B1573">
        <v>0</v>
      </c>
      <c r="C1573">
        <v>0</v>
      </c>
      <c r="D1573">
        <v>0</v>
      </c>
      <c r="E1573">
        <v>0</v>
      </c>
      <c r="F1573">
        <v>0</v>
      </c>
      <c r="G1573">
        <v>0</v>
      </c>
      <c r="H1573">
        <v>0</v>
      </c>
      <c r="I1573">
        <v>0</v>
      </c>
    </row>
    <row r="1574" spans="1:9" x14ac:dyDescent="0.3">
      <c r="A1574">
        <v>1</v>
      </c>
      <c r="B1574">
        <v>0</v>
      </c>
      <c r="C1574">
        <v>0</v>
      </c>
      <c r="D1574">
        <v>0</v>
      </c>
      <c r="E1574">
        <v>0</v>
      </c>
      <c r="F1574">
        <v>0</v>
      </c>
      <c r="G1574">
        <v>0</v>
      </c>
      <c r="H1574">
        <v>0</v>
      </c>
      <c r="I1574">
        <v>0</v>
      </c>
    </row>
    <row r="1575" spans="1:9" x14ac:dyDescent="0.3">
      <c r="A1575">
        <v>1</v>
      </c>
      <c r="B1575">
        <v>0</v>
      </c>
      <c r="C1575">
        <v>0</v>
      </c>
      <c r="D1575">
        <v>0</v>
      </c>
      <c r="E1575">
        <v>0</v>
      </c>
      <c r="F1575">
        <v>0</v>
      </c>
      <c r="G1575">
        <v>0</v>
      </c>
      <c r="H1575">
        <v>0</v>
      </c>
      <c r="I1575">
        <v>0</v>
      </c>
    </row>
    <row r="1576" spans="1:9" x14ac:dyDescent="0.3">
      <c r="A1576">
        <v>1</v>
      </c>
      <c r="B1576">
        <v>0</v>
      </c>
      <c r="C1576">
        <v>0</v>
      </c>
      <c r="D1576">
        <v>0</v>
      </c>
      <c r="E1576">
        <v>0</v>
      </c>
      <c r="F1576">
        <v>0</v>
      </c>
      <c r="G1576">
        <v>0</v>
      </c>
      <c r="H1576">
        <v>0</v>
      </c>
      <c r="I1576">
        <v>0</v>
      </c>
    </row>
    <row r="1577" spans="1:9" x14ac:dyDescent="0.3">
      <c r="A1577">
        <v>1</v>
      </c>
      <c r="B1577">
        <v>0</v>
      </c>
      <c r="C1577">
        <v>0</v>
      </c>
      <c r="D1577">
        <v>0</v>
      </c>
      <c r="E1577">
        <v>0</v>
      </c>
      <c r="F1577">
        <v>0</v>
      </c>
      <c r="G1577">
        <v>0</v>
      </c>
      <c r="H1577">
        <v>0</v>
      </c>
      <c r="I1577">
        <v>0</v>
      </c>
    </row>
    <row r="1578" spans="1:9" x14ac:dyDescent="0.3">
      <c r="A1578">
        <v>1</v>
      </c>
      <c r="B1578">
        <v>0</v>
      </c>
      <c r="C1578">
        <v>0</v>
      </c>
      <c r="D1578">
        <v>0</v>
      </c>
      <c r="E1578">
        <v>0</v>
      </c>
      <c r="F1578">
        <v>0</v>
      </c>
      <c r="G1578">
        <v>0</v>
      </c>
      <c r="H1578">
        <v>0</v>
      </c>
      <c r="I1578">
        <v>0</v>
      </c>
    </row>
    <row r="1579" spans="1:9" x14ac:dyDescent="0.3">
      <c r="A1579">
        <v>1</v>
      </c>
      <c r="B1579">
        <v>0</v>
      </c>
      <c r="C1579">
        <v>0</v>
      </c>
      <c r="D1579">
        <v>0</v>
      </c>
      <c r="E1579">
        <v>0</v>
      </c>
      <c r="F1579">
        <v>0</v>
      </c>
      <c r="G1579">
        <v>0</v>
      </c>
      <c r="H1579">
        <v>0</v>
      </c>
      <c r="I1579">
        <v>0</v>
      </c>
    </row>
    <row r="1580" spans="1:9" x14ac:dyDescent="0.3">
      <c r="A1580">
        <v>1</v>
      </c>
      <c r="B1580">
        <v>0</v>
      </c>
      <c r="C1580">
        <v>0</v>
      </c>
      <c r="D1580">
        <v>0</v>
      </c>
      <c r="E1580">
        <v>0</v>
      </c>
      <c r="F1580">
        <v>0</v>
      </c>
      <c r="G1580">
        <v>0</v>
      </c>
      <c r="H1580">
        <v>0</v>
      </c>
      <c r="I1580">
        <v>0</v>
      </c>
    </row>
    <row r="1581" spans="1:9" x14ac:dyDescent="0.3">
      <c r="A1581">
        <v>1</v>
      </c>
      <c r="B1581">
        <v>0</v>
      </c>
      <c r="C1581">
        <v>0</v>
      </c>
      <c r="D1581">
        <v>0</v>
      </c>
      <c r="E1581">
        <v>0</v>
      </c>
      <c r="F1581">
        <v>0</v>
      </c>
      <c r="G1581">
        <v>0</v>
      </c>
      <c r="H1581">
        <v>0</v>
      </c>
      <c r="I1581">
        <v>0</v>
      </c>
    </row>
    <row r="1582" spans="1:9" x14ac:dyDescent="0.3">
      <c r="A1582">
        <v>1</v>
      </c>
      <c r="B1582">
        <v>0</v>
      </c>
      <c r="C1582">
        <v>0</v>
      </c>
      <c r="D1582">
        <v>0</v>
      </c>
      <c r="E1582">
        <v>0</v>
      </c>
      <c r="F1582">
        <v>0</v>
      </c>
      <c r="G1582">
        <v>0</v>
      </c>
      <c r="H1582">
        <v>0</v>
      </c>
      <c r="I1582">
        <v>0</v>
      </c>
    </row>
    <row r="1583" spans="1:9" x14ac:dyDescent="0.3">
      <c r="A1583">
        <v>1</v>
      </c>
      <c r="B1583">
        <v>0</v>
      </c>
      <c r="C1583">
        <v>0</v>
      </c>
      <c r="D1583">
        <v>0</v>
      </c>
      <c r="E1583">
        <v>0</v>
      </c>
      <c r="F1583">
        <v>0</v>
      </c>
      <c r="G1583">
        <v>0</v>
      </c>
      <c r="H1583">
        <v>0</v>
      </c>
      <c r="I1583">
        <v>0</v>
      </c>
    </row>
    <row r="1584" spans="1:9" x14ac:dyDescent="0.3">
      <c r="A1584">
        <v>1</v>
      </c>
      <c r="B1584">
        <v>0</v>
      </c>
      <c r="C1584">
        <v>0</v>
      </c>
      <c r="D1584">
        <v>0</v>
      </c>
      <c r="E1584">
        <v>0</v>
      </c>
      <c r="F1584">
        <v>0</v>
      </c>
      <c r="G1584">
        <v>0</v>
      </c>
      <c r="H1584">
        <v>0</v>
      </c>
      <c r="I1584">
        <v>0</v>
      </c>
    </row>
    <row r="1585" spans="1:9" x14ac:dyDescent="0.3">
      <c r="A1585">
        <v>1</v>
      </c>
      <c r="B1585">
        <v>0</v>
      </c>
      <c r="C1585">
        <v>0</v>
      </c>
      <c r="D1585">
        <v>0</v>
      </c>
      <c r="E1585">
        <v>0</v>
      </c>
      <c r="F1585">
        <v>0</v>
      </c>
      <c r="G1585">
        <v>0</v>
      </c>
      <c r="H1585">
        <v>0</v>
      </c>
      <c r="I1585">
        <v>0</v>
      </c>
    </row>
    <row r="1586" spans="1:9" x14ac:dyDescent="0.3">
      <c r="A1586" t="s">
        <v>53</v>
      </c>
      <c r="B1586">
        <v>3</v>
      </c>
      <c r="C1586">
        <v>9</v>
      </c>
      <c r="D1586">
        <v>74</v>
      </c>
      <c r="E1586">
        <v>69</v>
      </c>
      <c r="F1586">
        <v>866</v>
      </c>
      <c r="G1586">
        <v>818</v>
      </c>
      <c r="H1586">
        <v>235</v>
      </c>
      <c r="I1586">
        <v>425</v>
      </c>
    </row>
    <row r="1587" spans="1:9" x14ac:dyDescent="0.3">
      <c r="A1587">
        <v>1</v>
      </c>
      <c r="B1587">
        <v>0</v>
      </c>
      <c r="C1587">
        <v>0</v>
      </c>
      <c r="D1587">
        <v>0</v>
      </c>
      <c r="E1587">
        <v>0</v>
      </c>
      <c r="F1587">
        <v>0</v>
      </c>
      <c r="G1587">
        <v>0</v>
      </c>
      <c r="H1587">
        <v>0</v>
      </c>
      <c r="I1587">
        <v>0</v>
      </c>
    </row>
    <row r="1588" spans="1:9" x14ac:dyDescent="0.3">
      <c r="A1588">
        <v>1</v>
      </c>
      <c r="B1588">
        <v>0</v>
      </c>
      <c r="C1588">
        <v>0</v>
      </c>
      <c r="D1588">
        <v>0</v>
      </c>
      <c r="E1588">
        <v>0</v>
      </c>
      <c r="F1588">
        <v>0</v>
      </c>
      <c r="G1588">
        <v>0</v>
      </c>
      <c r="H1588">
        <v>0</v>
      </c>
      <c r="I1588">
        <v>0</v>
      </c>
    </row>
    <row r="1589" spans="1:9" x14ac:dyDescent="0.3">
      <c r="A1589">
        <v>1</v>
      </c>
      <c r="B1589">
        <v>0</v>
      </c>
      <c r="C1589">
        <v>0</v>
      </c>
      <c r="D1589">
        <v>0</v>
      </c>
      <c r="E1589">
        <v>0</v>
      </c>
      <c r="F1589">
        <v>0</v>
      </c>
      <c r="G1589">
        <v>0</v>
      </c>
      <c r="H1589">
        <v>0</v>
      </c>
      <c r="I1589">
        <v>0</v>
      </c>
    </row>
    <row r="1590" spans="1:9" x14ac:dyDescent="0.3">
      <c r="A1590">
        <v>1</v>
      </c>
      <c r="B1590">
        <v>0</v>
      </c>
      <c r="C1590">
        <v>0</v>
      </c>
      <c r="D1590">
        <v>0</v>
      </c>
      <c r="E1590">
        <v>0</v>
      </c>
      <c r="F1590">
        <v>0</v>
      </c>
      <c r="G1590">
        <v>0</v>
      </c>
      <c r="H1590">
        <v>0</v>
      </c>
      <c r="I1590">
        <v>0</v>
      </c>
    </row>
    <row r="1591" spans="1:9" x14ac:dyDescent="0.3">
      <c r="A1591">
        <v>1</v>
      </c>
      <c r="B1591">
        <v>0</v>
      </c>
      <c r="C1591">
        <v>0</v>
      </c>
      <c r="D1591">
        <v>0</v>
      </c>
      <c r="E1591">
        <v>0</v>
      </c>
      <c r="F1591">
        <v>0</v>
      </c>
      <c r="G1591">
        <v>0</v>
      </c>
      <c r="H1591">
        <v>0</v>
      </c>
      <c r="I1591">
        <v>0</v>
      </c>
    </row>
    <row r="1592" spans="1:9" x14ac:dyDescent="0.3">
      <c r="A1592">
        <v>1</v>
      </c>
      <c r="B1592">
        <v>0</v>
      </c>
      <c r="C1592">
        <v>0</v>
      </c>
      <c r="D1592">
        <v>0</v>
      </c>
      <c r="E1592">
        <v>0</v>
      </c>
      <c r="F1592">
        <v>0</v>
      </c>
      <c r="G1592">
        <v>0</v>
      </c>
      <c r="H1592">
        <v>0</v>
      </c>
      <c r="I1592">
        <v>0</v>
      </c>
    </row>
    <row r="1593" spans="1:9" x14ac:dyDescent="0.3">
      <c r="A1593">
        <v>1</v>
      </c>
      <c r="B1593">
        <v>0</v>
      </c>
      <c r="C1593">
        <v>0</v>
      </c>
      <c r="D1593">
        <v>0</v>
      </c>
      <c r="E1593">
        <v>0</v>
      </c>
      <c r="F1593">
        <v>0</v>
      </c>
      <c r="G1593">
        <v>0</v>
      </c>
      <c r="H1593">
        <v>0</v>
      </c>
      <c r="I1593">
        <v>0</v>
      </c>
    </row>
    <row r="1594" spans="1:9" x14ac:dyDescent="0.3">
      <c r="A1594">
        <v>1</v>
      </c>
      <c r="B1594">
        <v>0</v>
      </c>
      <c r="C1594">
        <v>0</v>
      </c>
      <c r="D1594">
        <v>0</v>
      </c>
      <c r="E1594">
        <v>0</v>
      </c>
      <c r="F1594">
        <v>0</v>
      </c>
      <c r="G1594">
        <v>0</v>
      </c>
      <c r="H1594">
        <v>0</v>
      </c>
      <c r="I1594">
        <v>0</v>
      </c>
    </row>
    <row r="1595" spans="1:9" x14ac:dyDescent="0.3">
      <c r="A1595">
        <v>1</v>
      </c>
      <c r="B1595">
        <v>0</v>
      </c>
      <c r="C1595">
        <v>0</v>
      </c>
      <c r="D1595">
        <v>0</v>
      </c>
      <c r="E1595">
        <v>0</v>
      </c>
      <c r="F1595">
        <v>0</v>
      </c>
      <c r="G1595">
        <v>0</v>
      </c>
      <c r="H1595">
        <v>0</v>
      </c>
      <c r="I1595">
        <v>0</v>
      </c>
    </row>
    <row r="1596" spans="1:9" x14ac:dyDescent="0.3">
      <c r="A1596">
        <v>1</v>
      </c>
      <c r="B1596">
        <v>0</v>
      </c>
      <c r="C1596">
        <v>0</v>
      </c>
      <c r="D1596">
        <v>0</v>
      </c>
      <c r="E1596">
        <v>0</v>
      </c>
      <c r="F1596">
        <v>0</v>
      </c>
      <c r="G1596">
        <v>0</v>
      </c>
      <c r="H1596">
        <v>0</v>
      </c>
      <c r="I1596">
        <v>0</v>
      </c>
    </row>
    <row r="1597" spans="1:9" x14ac:dyDescent="0.3">
      <c r="A1597">
        <v>1</v>
      </c>
      <c r="B1597">
        <v>0</v>
      </c>
      <c r="C1597">
        <v>0</v>
      </c>
      <c r="D1597">
        <v>0</v>
      </c>
      <c r="E1597">
        <v>0</v>
      </c>
      <c r="F1597">
        <v>0</v>
      </c>
      <c r="G1597">
        <v>0</v>
      </c>
      <c r="H1597">
        <v>0</v>
      </c>
      <c r="I1597">
        <v>0</v>
      </c>
    </row>
    <row r="1598" spans="1:9" x14ac:dyDescent="0.3">
      <c r="A1598">
        <v>1</v>
      </c>
      <c r="B1598">
        <v>0</v>
      </c>
      <c r="C1598">
        <v>0</v>
      </c>
      <c r="D1598">
        <v>0</v>
      </c>
      <c r="E1598">
        <v>0</v>
      </c>
      <c r="F1598">
        <v>0</v>
      </c>
      <c r="G1598">
        <v>0</v>
      </c>
      <c r="H1598">
        <v>0</v>
      </c>
      <c r="I1598">
        <v>0</v>
      </c>
    </row>
    <row r="1599" spans="1:9" x14ac:dyDescent="0.3">
      <c r="A1599" t="s">
        <v>82</v>
      </c>
      <c r="B1599">
        <v>10</v>
      </c>
      <c r="C1599">
        <v>3</v>
      </c>
      <c r="D1599">
        <v>74</v>
      </c>
      <c r="E1599">
        <v>71</v>
      </c>
      <c r="F1599">
        <v>1047</v>
      </c>
      <c r="G1599">
        <v>709</v>
      </c>
      <c r="H1599">
        <v>464</v>
      </c>
      <c r="I1599">
        <v>209</v>
      </c>
    </row>
    <row r="1600" spans="1:9" x14ac:dyDescent="0.3">
      <c r="A1600">
        <v>1</v>
      </c>
      <c r="B1600">
        <v>0</v>
      </c>
      <c r="C1600">
        <v>0</v>
      </c>
      <c r="D1600">
        <v>0</v>
      </c>
      <c r="E1600">
        <v>0</v>
      </c>
      <c r="F1600">
        <v>0</v>
      </c>
      <c r="G1600">
        <v>0</v>
      </c>
      <c r="H1600">
        <v>0</v>
      </c>
      <c r="I1600">
        <v>0</v>
      </c>
    </row>
    <row r="1601" spans="1:9" x14ac:dyDescent="0.3">
      <c r="A1601">
        <v>1</v>
      </c>
      <c r="B1601">
        <v>0</v>
      </c>
      <c r="C1601">
        <v>0</v>
      </c>
      <c r="D1601">
        <v>0</v>
      </c>
      <c r="E1601">
        <v>0</v>
      </c>
      <c r="F1601">
        <v>0</v>
      </c>
      <c r="G1601">
        <v>0</v>
      </c>
      <c r="H1601">
        <v>0</v>
      </c>
      <c r="I1601">
        <v>0</v>
      </c>
    </row>
    <row r="1602" spans="1:9" x14ac:dyDescent="0.3">
      <c r="A1602">
        <v>1</v>
      </c>
      <c r="B1602">
        <v>0</v>
      </c>
      <c r="C1602">
        <v>0</v>
      </c>
      <c r="D1602">
        <v>0</v>
      </c>
      <c r="E1602">
        <v>0</v>
      </c>
      <c r="F1602">
        <v>0</v>
      </c>
      <c r="G1602">
        <v>0</v>
      </c>
      <c r="H1602">
        <v>0</v>
      </c>
      <c r="I1602">
        <v>0</v>
      </c>
    </row>
    <row r="1603" spans="1:9" x14ac:dyDescent="0.3">
      <c r="A1603">
        <v>1</v>
      </c>
      <c r="B1603">
        <v>0</v>
      </c>
      <c r="C1603">
        <v>0</v>
      </c>
      <c r="D1603">
        <v>0</v>
      </c>
      <c r="E1603">
        <v>0</v>
      </c>
      <c r="F1603">
        <v>0</v>
      </c>
      <c r="G1603">
        <v>0</v>
      </c>
      <c r="H1603">
        <v>0</v>
      </c>
      <c r="I1603">
        <v>0</v>
      </c>
    </row>
    <row r="1604" spans="1:9" x14ac:dyDescent="0.3">
      <c r="A1604">
        <v>1</v>
      </c>
      <c r="B1604">
        <v>0</v>
      </c>
      <c r="C1604">
        <v>0</v>
      </c>
      <c r="D1604">
        <v>0</v>
      </c>
      <c r="E1604">
        <v>0</v>
      </c>
      <c r="F1604">
        <v>0</v>
      </c>
      <c r="G1604">
        <v>0</v>
      </c>
      <c r="H1604">
        <v>0</v>
      </c>
      <c r="I1604">
        <v>0</v>
      </c>
    </row>
    <row r="1605" spans="1:9" x14ac:dyDescent="0.3">
      <c r="A1605">
        <v>1</v>
      </c>
      <c r="B1605">
        <v>0</v>
      </c>
      <c r="C1605">
        <v>0</v>
      </c>
      <c r="D1605">
        <v>0</v>
      </c>
      <c r="E1605">
        <v>0</v>
      </c>
      <c r="F1605">
        <v>0</v>
      </c>
      <c r="G1605">
        <v>0</v>
      </c>
      <c r="H1605">
        <v>0</v>
      </c>
      <c r="I1605">
        <v>0</v>
      </c>
    </row>
    <row r="1606" spans="1:9" x14ac:dyDescent="0.3">
      <c r="A1606">
        <v>1</v>
      </c>
      <c r="B1606">
        <v>0</v>
      </c>
      <c r="C1606">
        <v>0</v>
      </c>
      <c r="D1606">
        <v>0</v>
      </c>
      <c r="E1606">
        <v>0</v>
      </c>
      <c r="F1606">
        <v>0</v>
      </c>
      <c r="G1606">
        <v>0</v>
      </c>
      <c r="H1606">
        <v>0</v>
      </c>
      <c r="I1606">
        <v>0</v>
      </c>
    </row>
    <row r="1607" spans="1:9" x14ac:dyDescent="0.3">
      <c r="A1607">
        <v>1</v>
      </c>
      <c r="B1607">
        <v>0</v>
      </c>
      <c r="C1607">
        <v>0</v>
      </c>
      <c r="D1607">
        <v>0</v>
      </c>
      <c r="E1607">
        <v>0</v>
      </c>
      <c r="F1607">
        <v>0</v>
      </c>
      <c r="G1607">
        <v>0</v>
      </c>
      <c r="H1607">
        <v>0</v>
      </c>
      <c r="I1607">
        <v>0</v>
      </c>
    </row>
    <row r="1608" spans="1:9" x14ac:dyDescent="0.3">
      <c r="A1608">
        <v>1</v>
      </c>
      <c r="B1608">
        <v>0</v>
      </c>
      <c r="C1608">
        <v>0</v>
      </c>
      <c r="D1608">
        <v>0</v>
      </c>
      <c r="E1608">
        <v>0</v>
      </c>
      <c r="F1608">
        <v>0</v>
      </c>
      <c r="G1608">
        <v>0</v>
      </c>
      <c r="H1608">
        <v>0</v>
      </c>
      <c r="I1608">
        <v>0</v>
      </c>
    </row>
    <row r="1609" spans="1:9" x14ac:dyDescent="0.3">
      <c r="A1609">
        <v>1</v>
      </c>
      <c r="B1609">
        <v>0</v>
      </c>
      <c r="C1609">
        <v>0</v>
      </c>
      <c r="D1609">
        <v>0</v>
      </c>
      <c r="E1609">
        <v>0</v>
      </c>
      <c r="F1609">
        <v>0</v>
      </c>
      <c r="G1609">
        <v>0</v>
      </c>
      <c r="H1609">
        <v>0</v>
      </c>
      <c r="I1609">
        <v>0</v>
      </c>
    </row>
    <row r="1610" spans="1:9" x14ac:dyDescent="0.3">
      <c r="A1610">
        <v>1</v>
      </c>
      <c r="B1610">
        <v>0</v>
      </c>
      <c r="C1610">
        <v>0</v>
      </c>
      <c r="D1610">
        <v>0</v>
      </c>
      <c r="E1610">
        <v>0</v>
      </c>
      <c r="F1610">
        <v>0</v>
      </c>
      <c r="G1610">
        <v>0</v>
      </c>
      <c r="H1610">
        <v>0</v>
      </c>
      <c r="I1610">
        <v>0</v>
      </c>
    </row>
    <row r="1611" spans="1:9" x14ac:dyDescent="0.3">
      <c r="A1611">
        <v>1</v>
      </c>
      <c r="B1611">
        <v>0</v>
      </c>
      <c r="C1611">
        <v>0</v>
      </c>
      <c r="D1611">
        <v>0</v>
      </c>
      <c r="E1611">
        <v>0</v>
      </c>
      <c r="F1611">
        <v>0</v>
      </c>
      <c r="G1611">
        <v>0</v>
      </c>
      <c r="H1611">
        <v>0</v>
      </c>
      <c r="I1611">
        <v>0</v>
      </c>
    </row>
    <row r="1612" spans="1:9" x14ac:dyDescent="0.3">
      <c r="A1612">
        <v>1</v>
      </c>
      <c r="B1612">
        <v>0</v>
      </c>
      <c r="C1612">
        <v>0</v>
      </c>
      <c r="D1612">
        <v>0</v>
      </c>
      <c r="E1612">
        <v>0</v>
      </c>
      <c r="F1612">
        <v>0</v>
      </c>
      <c r="G1612">
        <v>0</v>
      </c>
      <c r="H1612">
        <v>0</v>
      </c>
      <c r="I1612">
        <v>0</v>
      </c>
    </row>
    <row r="1613" spans="1:9" x14ac:dyDescent="0.3">
      <c r="A1613" t="s">
        <v>137</v>
      </c>
      <c r="B1613">
        <v>0</v>
      </c>
      <c r="C1613">
        <v>2</v>
      </c>
      <c r="D1613">
        <v>12</v>
      </c>
      <c r="E1613">
        <v>12</v>
      </c>
      <c r="F1613">
        <v>154</v>
      </c>
      <c r="G1613">
        <v>123</v>
      </c>
      <c r="H1613">
        <v>28</v>
      </c>
      <c r="I1613">
        <v>80</v>
      </c>
    </row>
    <row r="1614" spans="1:9" x14ac:dyDescent="0.3">
      <c r="A1614">
        <v>1</v>
      </c>
      <c r="B1614">
        <v>0</v>
      </c>
      <c r="C1614">
        <v>0</v>
      </c>
      <c r="D1614">
        <v>0</v>
      </c>
      <c r="E1614">
        <v>0</v>
      </c>
      <c r="F1614">
        <v>0</v>
      </c>
      <c r="G1614">
        <v>0</v>
      </c>
      <c r="H1614">
        <v>0</v>
      </c>
      <c r="I1614">
        <v>0</v>
      </c>
    </row>
    <row r="1615" spans="1:9" x14ac:dyDescent="0.3">
      <c r="A1615">
        <v>1</v>
      </c>
      <c r="B1615">
        <v>0</v>
      </c>
      <c r="C1615">
        <v>0</v>
      </c>
      <c r="D1615">
        <v>0</v>
      </c>
      <c r="E1615">
        <v>0</v>
      </c>
      <c r="F1615">
        <v>0</v>
      </c>
      <c r="G1615">
        <v>0</v>
      </c>
      <c r="H1615">
        <v>0</v>
      </c>
      <c r="I1615">
        <v>0</v>
      </c>
    </row>
    <row r="1616" spans="1:9" x14ac:dyDescent="0.3">
      <c r="A1616" t="s">
        <v>102</v>
      </c>
      <c r="B1616">
        <v>13</v>
      </c>
      <c r="C1616">
        <v>3</v>
      </c>
      <c r="D1616">
        <v>113</v>
      </c>
      <c r="E1616">
        <v>69</v>
      </c>
      <c r="F1616">
        <v>1317</v>
      </c>
      <c r="G1616">
        <v>910</v>
      </c>
      <c r="H1616">
        <v>528</v>
      </c>
      <c r="I1616">
        <v>245</v>
      </c>
    </row>
    <row r="1617" spans="1:9" x14ac:dyDescent="0.3">
      <c r="A1617">
        <v>1</v>
      </c>
      <c r="B1617">
        <v>0</v>
      </c>
      <c r="C1617">
        <v>0</v>
      </c>
      <c r="D1617">
        <v>0</v>
      </c>
      <c r="E1617">
        <v>0</v>
      </c>
      <c r="F1617">
        <v>0</v>
      </c>
      <c r="G1617">
        <v>0</v>
      </c>
      <c r="H1617">
        <v>0</v>
      </c>
      <c r="I1617">
        <v>0</v>
      </c>
    </row>
    <row r="1618" spans="1:9" x14ac:dyDescent="0.3">
      <c r="A1618">
        <v>1</v>
      </c>
      <c r="B1618">
        <v>0</v>
      </c>
      <c r="C1618">
        <v>0</v>
      </c>
      <c r="D1618">
        <v>0</v>
      </c>
      <c r="E1618">
        <v>0</v>
      </c>
      <c r="F1618">
        <v>0</v>
      </c>
      <c r="G1618">
        <v>0</v>
      </c>
      <c r="H1618">
        <v>0</v>
      </c>
      <c r="I1618">
        <v>0</v>
      </c>
    </row>
    <row r="1619" spans="1:9" x14ac:dyDescent="0.3">
      <c r="A1619">
        <v>1</v>
      </c>
      <c r="B1619">
        <v>0</v>
      </c>
      <c r="C1619">
        <v>0</v>
      </c>
      <c r="D1619">
        <v>0</v>
      </c>
      <c r="E1619">
        <v>0</v>
      </c>
      <c r="F1619">
        <v>0</v>
      </c>
      <c r="G1619">
        <v>0</v>
      </c>
      <c r="H1619">
        <v>0</v>
      </c>
      <c r="I1619">
        <v>0</v>
      </c>
    </row>
    <row r="1620" spans="1:9" x14ac:dyDescent="0.3">
      <c r="A1620">
        <v>1</v>
      </c>
      <c r="B1620">
        <v>0</v>
      </c>
      <c r="C1620">
        <v>0</v>
      </c>
      <c r="D1620">
        <v>0</v>
      </c>
      <c r="E1620">
        <v>0</v>
      </c>
      <c r="F1620">
        <v>0</v>
      </c>
      <c r="G1620">
        <v>0</v>
      </c>
      <c r="H1620">
        <v>0</v>
      </c>
      <c r="I1620">
        <v>0</v>
      </c>
    </row>
    <row r="1621" spans="1:9" x14ac:dyDescent="0.3">
      <c r="A1621">
        <v>1</v>
      </c>
      <c r="B1621">
        <v>0</v>
      </c>
      <c r="C1621">
        <v>0</v>
      </c>
      <c r="D1621">
        <v>0</v>
      </c>
      <c r="E1621">
        <v>0</v>
      </c>
      <c r="F1621">
        <v>0</v>
      </c>
      <c r="G1621">
        <v>0</v>
      </c>
      <c r="H1621">
        <v>0</v>
      </c>
      <c r="I1621">
        <v>0</v>
      </c>
    </row>
    <row r="1622" spans="1:9" x14ac:dyDescent="0.3">
      <c r="A1622">
        <v>1</v>
      </c>
      <c r="B1622">
        <v>0</v>
      </c>
      <c r="C1622">
        <v>0</v>
      </c>
      <c r="D1622">
        <v>0</v>
      </c>
      <c r="E1622">
        <v>0</v>
      </c>
      <c r="F1622">
        <v>0</v>
      </c>
      <c r="G1622">
        <v>0</v>
      </c>
      <c r="H1622">
        <v>0</v>
      </c>
      <c r="I1622">
        <v>0</v>
      </c>
    </row>
    <row r="1623" spans="1:9" x14ac:dyDescent="0.3">
      <c r="A1623">
        <v>1</v>
      </c>
      <c r="B1623">
        <v>0</v>
      </c>
      <c r="C1623">
        <v>0</v>
      </c>
      <c r="D1623">
        <v>0</v>
      </c>
      <c r="E1623">
        <v>0</v>
      </c>
      <c r="F1623">
        <v>0</v>
      </c>
      <c r="G1623">
        <v>0</v>
      </c>
      <c r="H1623">
        <v>0</v>
      </c>
      <c r="I1623">
        <v>0</v>
      </c>
    </row>
    <row r="1624" spans="1:9" x14ac:dyDescent="0.3">
      <c r="A1624">
        <v>1</v>
      </c>
      <c r="B1624">
        <v>0</v>
      </c>
      <c r="C1624">
        <v>0</v>
      </c>
      <c r="D1624">
        <v>0</v>
      </c>
      <c r="E1624">
        <v>0</v>
      </c>
      <c r="F1624">
        <v>0</v>
      </c>
      <c r="G1624">
        <v>0</v>
      </c>
      <c r="H1624">
        <v>0</v>
      </c>
      <c r="I1624">
        <v>0</v>
      </c>
    </row>
    <row r="1625" spans="1:9" x14ac:dyDescent="0.3">
      <c r="A1625">
        <v>1</v>
      </c>
      <c r="B1625">
        <v>0</v>
      </c>
      <c r="C1625">
        <v>0</v>
      </c>
      <c r="D1625">
        <v>0</v>
      </c>
      <c r="E1625">
        <v>0</v>
      </c>
      <c r="F1625">
        <v>0</v>
      </c>
      <c r="G1625">
        <v>0</v>
      </c>
      <c r="H1625">
        <v>0</v>
      </c>
      <c r="I1625">
        <v>0</v>
      </c>
    </row>
    <row r="1626" spans="1:9" x14ac:dyDescent="0.3">
      <c r="A1626">
        <v>1</v>
      </c>
      <c r="B1626">
        <v>0</v>
      </c>
      <c r="C1626">
        <v>0</v>
      </c>
      <c r="D1626">
        <v>0</v>
      </c>
      <c r="E1626">
        <v>0</v>
      </c>
      <c r="F1626">
        <v>0</v>
      </c>
      <c r="G1626">
        <v>0</v>
      </c>
      <c r="H1626">
        <v>0</v>
      </c>
      <c r="I1626">
        <v>0</v>
      </c>
    </row>
    <row r="1627" spans="1:9" x14ac:dyDescent="0.3">
      <c r="A1627">
        <v>1</v>
      </c>
      <c r="B1627">
        <v>0</v>
      </c>
      <c r="C1627">
        <v>0</v>
      </c>
      <c r="D1627">
        <v>0</v>
      </c>
      <c r="E1627">
        <v>0</v>
      </c>
      <c r="F1627">
        <v>0</v>
      </c>
      <c r="G1627">
        <v>0</v>
      </c>
      <c r="H1627">
        <v>0</v>
      </c>
      <c r="I1627">
        <v>0</v>
      </c>
    </row>
    <row r="1628" spans="1:9" x14ac:dyDescent="0.3">
      <c r="A1628">
        <v>1</v>
      </c>
      <c r="B1628">
        <v>0</v>
      </c>
      <c r="C1628">
        <v>0</v>
      </c>
      <c r="D1628">
        <v>0</v>
      </c>
      <c r="E1628">
        <v>0</v>
      </c>
      <c r="F1628">
        <v>0</v>
      </c>
      <c r="G1628">
        <v>0</v>
      </c>
      <c r="H1628">
        <v>0</v>
      </c>
      <c r="I1628">
        <v>0</v>
      </c>
    </row>
    <row r="1629" spans="1:9" x14ac:dyDescent="0.3">
      <c r="A1629">
        <v>1</v>
      </c>
      <c r="B1629">
        <v>0</v>
      </c>
      <c r="C1629">
        <v>0</v>
      </c>
      <c r="D1629">
        <v>0</v>
      </c>
      <c r="E1629">
        <v>0</v>
      </c>
      <c r="F1629">
        <v>0</v>
      </c>
      <c r="G1629">
        <v>0</v>
      </c>
      <c r="H1629">
        <v>0</v>
      </c>
      <c r="I1629">
        <v>0</v>
      </c>
    </row>
    <row r="1630" spans="1:9" x14ac:dyDescent="0.3">
      <c r="A1630">
        <v>1</v>
      </c>
      <c r="B1630">
        <v>0</v>
      </c>
      <c r="C1630">
        <v>0</v>
      </c>
      <c r="D1630">
        <v>0</v>
      </c>
      <c r="E1630">
        <v>0</v>
      </c>
      <c r="F1630">
        <v>0</v>
      </c>
      <c r="G1630">
        <v>0</v>
      </c>
      <c r="H1630">
        <v>0</v>
      </c>
      <c r="I1630">
        <v>0</v>
      </c>
    </row>
    <row r="1631" spans="1:9" x14ac:dyDescent="0.3">
      <c r="A1631">
        <v>1</v>
      </c>
      <c r="B1631">
        <v>0</v>
      </c>
      <c r="C1631">
        <v>0</v>
      </c>
      <c r="D1631">
        <v>0</v>
      </c>
      <c r="E1631">
        <v>0</v>
      </c>
      <c r="F1631">
        <v>0</v>
      </c>
      <c r="G1631">
        <v>0</v>
      </c>
      <c r="H1631">
        <v>0</v>
      </c>
      <c r="I1631">
        <v>0</v>
      </c>
    </row>
    <row r="1632" spans="1:9" x14ac:dyDescent="0.3">
      <c r="A1632" t="s">
        <v>164</v>
      </c>
      <c r="B1632">
        <v>8</v>
      </c>
      <c r="C1632">
        <v>5</v>
      </c>
      <c r="D1632">
        <v>89</v>
      </c>
      <c r="E1632">
        <v>58</v>
      </c>
      <c r="F1632">
        <v>1047</v>
      </c>
      <c r="G1632">
        <v>757</v>
      </c>
      <c r="H1632">
        <v>395</v>
      </c>
      <c r="I1632">
        <v>289</v>
      </c>
    </row>
    <row r="1633" spans="1:9" x14ac:dyDescent="0.3">
      <c r="A1633">
        <v>1</v>
      </c>
      <c r="B1633">
        <v>0</v>
      </c>
      <c r="C1633">
        <v>0</v>
      </c>
      <c r="D1633">
        <v>0</v>
      </c>
      <c r="E1633">
        <v>0</v>
      </c>
      <c r="F1633">
        <v>0</v>
      </c>
      <c r="G1633">
        <v>0</v>
      </c>
      <c r="H1633">
        <v>0</v>
      </c>
      <c r="I1633">
        <v>0</v>
      </c>
    </row>
    <row r="1634" spans="1:9" x14ac:dyDescent="0.3">
      <c r="A1634">
        <v>1</v>
      </c>
      <c r="B1634">
        <v>0</v>
      </c>
      <c r="C1634">
        <v>0</v>
      </c>
      <c r="D1634">
        <v>0</v>
      </c>
      <c r="E1634">
        <v>0</v>
      </c>
      <c r="F1634">
        <v>0</v>
      </c>
      <c r="G1634">
        <v>0</v>
      </c>
      <c r="H1634">
        <v>0</v>
      </c>
      <c r="I1634">
        <v>0</v>
      </c>
    </row>
    <row r="1635" spans="1:9" x14ac:dyDescent="0.3">
      <c r="A1635">
        <v>1</v>
      </c>
      <c r="B1635">
        <v>0</v>
      </c>
      <c r="C1635">
        <v>0</v>
      </c>
      <c r="D1635">
        <v>0</v>
      </c>
      <c r="E1635">
        <v>0</v>
      </c>
      <c r="F1635">
        <v>0</v>
      </c>
      <c r="G1635">
        <v>0</v>
      </c>
      <c r="H1635">
        <v>0</v>
      </c>
      <c r="I1635">
        <v>0</v>
      </c>
    </row>
    <row r="1636" spans="1:9" x14ac:dyDescent="0.3">
      <c r="A1636">
        <v>1</v>
      </c>
      <c r="B1636">
        <v>0</v>
      </c>
      <c r="C1636">
        <v>0</v>
      </c>
      <c r="D1636">
        <v>0</v>
      </c>
      <c r="E1636">
        <v>0</v>
      </c>
      <c r="F1636">
        <v>0</v>
      </c>
      <c r="G1636">
        <v>0</v>
      </c>
      <c r="H1636">
        <v>0</v>
      </c>
      <c r="I1636">
        <v>0</v>
      </c>
    </row>
    <row r="1637" spans="1:9" x14ac:dyDescent="0.3">
      <c r="A1637">
        <v>1</v>
      </c>
      <c r="B1637">
        <v>0</v>
      </c>
      <c r="C1637">
        <v>0</v>
      </c>
      <c r="D1637">
        <v>0</v>
      </c>
      <c r="E1637">
        <v>0</v>
      </c>
      <c r="F1637">
        <v>0</v>
      </c>
      <c r="G1637">
        <v>0</v>
      </c>
      <c r="H1637">
        <v>0</v>
      </c>
      <c r="I1637">
        <v>0</v>
      </c>
    </row>
    <row r="1638" spans="1:9" x14ac:dyDescent="0.3">
      <c r="A1638">
        <v>1</v>
      </c>
      <c r="B1638">
        <v>0</v>
      </c>
      <c r="C1638">
        <v>0</v>
      </c>
      <c r="D1638">
        <v>0</v>
      </c>
      <c r="E1638">
        <v>0</v>
      </c>
      <c r="F1638">
        <v>0</v>
      </c>
      <c r="G1638">
        <v>0</v>
      </c>
      <c r="H1638">
        <v>0</v>
      </c>
      <c r="I1638">
        <v>0</v>
      </c>
    </row>
    <row r="1639" spans="1:9" x14ac:dyDescent="0.3">
      <c r="A1639">
        <v>1</v>
      </c>
      <c r="B1639">
        <v>0</v>
      </c>
      <c r="C1639">
        <v>0</v>
      </c>
      <c r="D1639">
        <v>0</v>
      </c>
      <c r="E1639">
        <v>0</v>
      </c>
      <c r="F1639">
        <v>0</v>
      </c>
      <c r="G1639">
        <v>0</v>
      </c>
      <c r="H1639">
        <v>0</v>
      </c>
      <c r="I1639">
        <v>0</v>
      </c>
    </row>
    <row r="1640" spans="1:9" x14ac:dyDescent="0.3">
      <c r="A1640">
        <v>1</v>
      </c>
      <c r="B1640">
        <v>0</v>
      </c>
      <c r="C1640">
        <v>0</v>
      </c>
      <c r="D1640">
        <v>0</v>
      </c>
      <c r="E1640">
        <v>0</v>
      </c>
      <c r="F1640">
        <v>0</v>
      </c>
      <c r="G1640">
        <v>0</v>
      </c>
      <c r="H1640">
        <v>0</v>
      </c>
      <c r="I1640">
        <v>0</v>
      </c>
    </row>
    <row r="1641" spans="1:9" x14ac:dyDescent="0.3">
      <c r="A1641">
        <v>1</v>
      </c>
      <c r="B1641">
        <v>0</v>
      </c>
      <c r="C1641">
        <v>0</v>
      </c>
      <c r="D1641">
        <v>0</v>
      </c>
      <c r="E1641">
        <v>0</v>
      </c>
      <c r="F1641">
        <v>0</v>
      </c>
      <c r="G1641">
        <v>0</v>
      </c>
      <c r="H1641">
        <v>0</v>
      </c>
      <c r="I1641">
        <v>0</v>
      </c>
    </row>
    <row r="1642" spans="1:9" x14ac:dyDescent="0.3">
      <c r="A1642">
        <v>1</v>
      </c>
      <c r="B1642">
        <v>0</v>
      </c>
      <c r="C1642">
        <v>0</v>
      </c>
      <c r="D1642">
        <v>0</v>
      </c>
      <c r="E1642">
        <v>0</v>
      </c>
      <c r="F1642">
        <v>0</v>
      </c>
      <c r="G1642">
        <v>0</v>
      </c>
      <c r="H1642">
        <v>0</v>
      </c>
      <c r="I1642">
        <v>0</v>
      </c>
    </row>
    <row r="1643" spans="1:9" x14ac:dyDescent="0.3">
      <c r="A1643">
        <v>1</v>
      </c>
      <c r="B1643">
        <v>0</v>
      </c>
      <c r="C1643">
        <v>0</v>
      </c>
      <c r="D1643">
        <v>0</v>
      </c>
      <c r="E1643">
        <v>0</v>
      </c>
      <c r="F1643">
        <v>0</v>
      </c>
      <c r="G1643">
        <v>0</v>
      </c>
      <c r="H1643">
        <v>0</v>
      </c>
      <c r="I1643">
        <v>0</v>
      </c>
    </row>
    <row r="1644" spans="1:9" x14ac:dyDescent="0.3">
      <c r="A1644">
        <v>1</v>
      </c>
      <c r="B1644">
        <v>0</v>
      </c>
      <c r="C1644">
        <v>0</v>
      </c>
      <c r="D1644">
        <v>0</v>
      </c>
      <c r="E1644">
        <v>0</v>
      </c>
      <c r="F1644">
        <v>0</v>
      </c>
      <c r="G1644">
        <v>0</v>
      </c>
      <c r="H1644">
        <v>0</v>
      </c>
      <c r="I1644">
        <v>0</v>
      </c>
    </row>
    <row r="1645" spans="1:9" x14ac:dyDescent="0.3">
      <c r="A1645">
        <v>1</v>
      </c>
      <c r="B1645">
        <v>0</v>
      </c>
      <c r="C1645">
        <v>0</v>
      </c>
      <c r="D1645">
        <v>0</v>
      </c>
      <c r="E1645">
        <v>0</v>
      </c>
      <c r="F1645">
        <v>0</v>
      </c>
      <c r="G1645">
        <v>0</v>
      </c>
      <c r="H1645">
        <v>0</v>
      </c>
      <c r="I1645">
        <v>0</v>
      </c>
    </row>
    <row r="1646" spans="1:9" x14ac:dyDescent="0.3">
      <c r="A1646" t="s">
        <v>207</v>
      </c>
      <c r="B1646">
        <v>0</v>
      </c>
      <c r="C1646">
        <v>1</v>
      </c>
      <c r="D1646">
        <v>3</v>
      </c>
      <c r="E1646">
        <v>8</v>
      </c>
      <c r="F1646">
        <v>79</v>
      </c>
      <c r="G1646">
        <v>52</v>
      </c>
      <c r="H1646">
        <v>7</v>
      </c>
      <c r="I1646">
        <v>69</v>
      </c>
    </row>
    <row r="1647" spans="1:9" x14ac:dyDescent="0.3">
      <c r="A1647">
        <v>1</v>
      </c>
      <c r="B1647">
        <v>0</v>
      </c>
      <c r="C1647">
        <v>0</v>
      </c>
      <c r="D1647">
        <v>0</v>
      </c>
      <c r="E1647">
        <v>0</v>
      </c>
      <c r="F1647">
        <v>0</v>
      </c>
      <c r="G1647">
        <v>0</v>
      </c>
      <c r="H1647">
        <v>0</v>
      </c>
      <c r="I1647">
        <v>0</v>
      </c>
    </row>
    <row r="1648" spans="1:9" x14ac:dyDescent="0.3">
      <c r="A1648" t="s">
        <v>173</v>
      </c>
      <c r="B1648">
        <v>8</v>
      </c>
      <c r="C1648">
        <v>5</v>
      </c>
      <c r="D1648">
        <v>72</v>
      </c>
      <c r="E1648">
        <v>69</v>
      </c>
      <c r="F1648">
        <v>888</v>
      </c>
      <c r="G1648">
        <v>823</v>
      </c>
      <c r="H1648">
        <v>475</v>
      </c>
      <c r="I1648">
        <v>319</v>
      </c>
    </row>
    <row r="1649" spans="1:9" x14ac:dyDescent="0.3">
      <c r="A1649">
        <v>1</v>
      </c>
      <c r="B1649">
        <v>0</v>
      </c>
      <c r="C1649">
        <v>0</v>
      </c>
      <c r="D1649">
        <v>0</v>
      </c>
      <c r="E1649">
        <v>0</v>
      </c>
      <c r="F1649">
        <v>0</v>
      </c>
      <c r="G1649">
        <v>0</v>
      </c>
      <c r="H1649">
        <v>0</v>
      </c>
      <c r="I1649">
        <v>0</v>
      </c>
    </row>
    <row r="1650" spans="1:9" x14ac:dyDescent="0.3">
      <c r="A1650">
        <v>1</v>
      </c>
      <c r="B1650">
        <v>0</v>
      </c>
      <c r="C1650">
        <v>0</v>
      </c>
      <c r="D1650">
        <v>0</v>
      </c>
      <c r="E1650">
        <v>0</v>
      </c>
      <c r="F1650">
        <v>0</v>
      </c>
      <c r="G1650">
        <v>0</v>
      </c>
      <c r="H1650">
        <v>0</v>
      </c>
      <c r="I1650">
        <v>0</v>
      </c>
    </row>
    <row r="1651" spans="1:9" x14ac:dyDescent="0.3">
      <c r="A1651">
        <v>1</v>
      </c>
      <c r="B1651">
        <v>0</v>
      </c>
      <c r="C1651">
        <v>0</v>
      </c>
      <c r="D1651">
        <v>0</v>
      </c>
      <c r="E1651">
        <v>0</v>
      </c>
      <c r="F1651">
        <v>0</v>
      </c>
      <c r="G1651">
        <v>0</v>
      </c>
      <c r="H1651">
        <v>0</v>
      </c>
      <c r="I1651">
        <v>0</v>
      </c>
    </row>
    <row r="1652" spans="1:9" x14ac:dyDescent="0.3">
      <c r="A1652">
        <v>1</v>
      </c>
      <c r="B1652">
        <v>0</v>
      </c>
      <c r="C1652">
        <v>0</v>
      </c>
      <c r="D1652">
        <v>0</v>
      </c>
      <c r="E1652">
        <v>0</v>
      </c>
      <c r="F1652">
        <v>0</v>
      </c>
      <c r="G1652">
        <v>0</v>
      </c>
      <c r="H1652">
        <v>0</v>
      </c>
      <c r="I1652">
        <v>0</v>
      </c>
    </row>
    <row r="1653" spans="1:9" x14ac:dyDescent="0.3">
      <c r="A1653">
        <v>1</v>
      </c>
      <c r="B1653">
        <v>0</v>
      </c>
      <c r="C1653">
        <v>0</v>
      </c>
      <c r="D1653">
        <v>0</v>
      </c>
      <c r="E1653">
        <v>0</v>
      </c>
      <c r="F1653">
        <v>0</v>
      </c>
      <c r="G1653">
        <v>0</v>
      </c>
      <c r="H1653">
        <v>0</v>
      </c>
      <c r="I1653">
        <v>0</v>
      </c>
    </row>
    <row r="1654" spans="1:9" x14ac:dyDescent="0.3">
      <c r="A1654">
        <v>1</v>
      </c>
      <c r="B1654">
        <v>0</v>
      </c>
      <c r="C1654">
        <v>0</v>
      </c>
      <c r="D1654">
        <v>0</v>
      </c>
      <c r="E1654">
        <v>0</v>
      </c>
      <c r="F1654">
        <v>0</v>
      </c>
      <c r="G1654">
        <v>0</v>
      </c>
      <c r="H1654">
        <v>0</v>
      </c>
      <c r="I1654">
        <v>0</v>
      </c>
    </row>
    <row r="1655" spans="1:9" x14ac:dyDescent="0.3">
      <c r="A1655">
        <v>1</v>
      </c>
      <c r="B1655">
        <v>0</v>
      </c>
      <c r="C1655">
        <v>0</v>
      </c>
      <c r="D1655">
        <v>0</v>
      </c>
      <c r="E1655">
        <v>0</v>
      </c>
      <c r="F1655">
        <v>0</v>
      </c>
      <c r="G1655">
        <v>0</v>
      </c>
      <c r="H1655">
        <v>0</v>
      </c>
      <c r="I1655">
        <v>0</v>
      </c>
    </row>
    <row r="1656" spans="1:9" x14ac:dyDescent="0.3">
      <c r="A1656">
        <v>1</v>
      </c>
      <c r="B1656">
        <v>0</v>
      </c>
      <c r="C1656">
        <v>0</v>
      </c>
      <c r="D1656">
        <v>0</v>
      </c>
      <c r="E1656">
        <v>0</v>
      </c>
      <c r="F1656">
        <v>0</v>
      </c>
      <c r="G1656">
        <v>0</v>
      </c>
      <c r="H1656">
        <v>0</v>
      </c>
      <c r="I1656">
        <v>0</v>
      </c>
    </row>
    <row r="1657" spans="1:9" x14ac:dyDescent="0.3">
      <c r="A1657">
        <v>1</v>
      </c>
      <c r="B1657">
        <v>0</v>
      </c>
      <c r="C1657">
        <v>0</v>
      </c>
      <c r="D1657">
        <v>0</v>
      </c>
      <c r="E1657">
        <v>0</v>
      </c>
      <c r="F1657">
        <v>0</v>
      </c>
      <c r="G1657">
        <v>0</v>
      </c>
      <c r="H1657">
        <v>0</v>
      </c>
      <c r="I1657">
        <v>0</v>
      </c>
    </row>
    <row r="1658" spans="1:9" x14ac:dyDescent="0.3">
      <c r="A1658">
        <v>1</v>
      </c>
      <c r="B1658">
        <v>0</v>
      </c>
      <c r="C1658">
        <v>0</v>
      </c>
      <c r="D1658">
        <v>0</v>
      </c>
      <c r="E1658">
        <v>0</v>
      </c>
      <c r="F1658">
        <v>0</v>
      </c>
      <c r="G1658">
        <v>0</v>
      </c>
      <c r="H1658">
        <v>0</v>
      </c>
      <c r="I1658">
        <v>0</v>
      </c>
    </row>
    <row r="1659" spans="1:9" x14ac:dyDescent="0.3">
      <c r="A1659">
        <v>1</v>
      </c>
      <c r="B1659">
        <v>0</v>
      </c>
      <c r="C1659">
        <v>0</v>
      </c>
      <c r="D1659">
        <v>0</v>
      </c>
      <c r="E1659">
        <v>0</v>
      </c>
      <c r="F1659">
        <v>0</v>
      </c>
      <c r="G1659">
        <v>0</v>
      </c>
      <c r="H1659">
        <v>0</v>
      </c>
      <c r="I1659">
        <v>0</v>
      </c>
    </row>
    <row r="1660" spans="1:9" x14ac:dyDescent="0.3">
      <c r="A1660">
        <v>1</v>
      </c>
      <c r="B1660">
        <v>0</v>
      </c>
      <c r="C1660">
        <v>0</v>
      </c>
      <c r="D1660">
        <v>0</v>
      </c>
      <c r="E1660">
        <v>0</v>
      </c>
      <c r="F1660">
        <v>0</v>
      </c>
      <c r="G1660">
        <v>0</v>
      </c>
      <c r="H1660">
        <v>0</v>
      </c>
      <c r="I1660">
        <v>0</v>
      </c>
    </row>
    <row r="1661" spans="1:9" x14ac:dyDescent="0.3">
      <c r="A1661">
        <v>1</v>
      </c>
      <c r="B1661">
        <v>0</v>
      </c>
      <c r="C1661">
        <v>0</v>
      </c>
      <c r="D1661">
        <v>0</v>
      </c>
      <c r="E1661">
        <v>0</v>
      </c>
      <c r="F1661">
        <v>0</v>
      </c>
      <c r="G1661">
        <v>0</v>
      </c>
      <c r="H1661">
        <v>0</v>
      </c>
      <c r="I1661">
        <v>0</v>
      </c>
    </row>
    <row r="1662" spans="1:9" x14ac:dyDescent="0.3">
      <c r="A1662" t="s">
        <v>166</v>
      </c>
      <c r="B1662">
        <v>8</v>
      </c>
      <c r="C1662">
        <v>5</v>
      </c>
      <c r="D1662">
        <v>82</v>
      </c>
      <c r="E1662">
        <v>61</v>
      </c>
      <c r="F1662">
        <v>937</v>
      </c>
      <c r="G1662">
        <v>768</v>
      </c>
      <c r="H1662">
        <v>489</v>
      </c>
      <c r="I1662">
        <v>453</v>
      </c>
    </row>
    <row r="1663" spans="1:9" x14ac:dyDescent="0.3">
      <c r="A1663">
        <v>1</v>
      </c>
      <c r="B1663">
        <v>0</v>
      </c>
      <c r="C1663">
        <v>0</v>
      </c>
      <c r="D1663">
        <v>0</v>
      </c>
      <c r="E1663">
        <v>0</v>
      </c>
      <c r="F1663">
        <v>0</v>
      </c>
      <c r="G1663">
        <v>0</v>
      </c>
      <c r="H1663">
        <v>0</v>
      </c>
      <c r="I1663">
        <v>0</v>
      </c>
    </row>
    <row r="1664" spans="1:9" x14ac:dyDescent="0.3">
      <c r="A1664">
        <v>1</v>
      </c>
      <c r="B1664">
        <v>0</v>
      </c>
      <c r="C1664">
        <v>0</v>
      </c>
      <c r="D1664">
        <v>0</v>
      </c>
      <c r="E1664">
        <v>0</v>
      </c>
      <c r="F1664">
        <v>0</v>
      </c>
      <c r="G1664">
        <v>0</v>
      </c>
      <c r="H1664">
        <v>0</v>
      </c>
      <c r="I1664">
        <v>0</v>
      </c>
    </row>
    <row r="1665" spans="1:9" x14ac:dyDescent="0.3">
      <c r="A1665">
        <v>1</v>
      </c>
      <c r="B1665">
        <v>0</v>
      </c>
      <c r="C1665">
        <v>0</v>
      </c>
      <c r="D1665">
        <v>0</v>
      </c>
      <c r="E1665">
        <v>0</v>
      </c>
      <c r="F1665">
        <v>0</v>
      </c>
      <c r="G1665">
        <v>0</v>
      </c>
      <c r="H1665">
        <v>0</v>
      </c>
      <c r="I1665">
        <v>0</v>
      </c>
    </row>
    <row r="1666" spans="1:9" x14ac:dyDescent="0.3">
      <c r="A1666">
        <v>1</v>
      </c>
      <c r="B1666">
        <v>0</v>
      </c>
      <c r="C1666">
        <v>0</v>
      </c>
      <c r="D1666">
        <v>0</v>
      </c>
      <c r="E1666">
        <v>0</v>
      </c>
      <c r="F1666">
        <v>0</v>
      </c>
      <c r="G1666">
        <v>0</v>
      </c>
      <c r="H1666">
        <v>0</v>
      </c>
      <c r="I1666">
        <v>0</v>
      </c>
    </row>
    <row r="1667" spans="1:9" x14ac:dyDescent="0.3">
      <c r="A1667">
        <v>1</v>
      </c>
      <c r="B1667">
        <v>0</v>
      </c>
      <c r="C1667">
        <v>0</v>
      </c>
      <c r="D1667">
        <v>0</v>
      </c>
      <c r="E1667">
        <v>0</v>
      </c>
      <c r="F1667">
        <v>0</v>
      </c>
      <c r="G1667">
        <v>0</v>
      </c>
      <c r="H1667">
        <v>0</v>
      </c>
      <c r="I1667">
        <v>0</v>
      </c>
    </row>
    <row r="1668" spans="1:9" x14ac:dyDescent="0.3">
      <c r="A1668">
        <v>1</v>
      </c>
      <c r="B1668">
        <v>0</v>
      </c>
      <c r="C1668">
        <v>0</v>
      </c>
      <c r="D1668">
        <v>0</v>
      </c>
      <c r="E1668">
        <v>0</v>
      </c>
      <c r="F1668">
        <v>0</v>
      </c>
      <c r="G1668">
        <v>0</v>
      </c>
      <c r="H1668">
        <v>0</v>
      </c>
      <c r="I1668">
        <v>0</v>
      </c>
    </row>
    <row r="1669" spans="1:9" x14ac:dyDescent="0.3">
      <c r="A1669">
        <v>1</v>
      </c>
      <c r="B1669">
        <v>0</v>
      </c>
      <c r="C1669">
        <v>0</v>
      </c>
      <c r="D1669">
        <v>0</v>
      </c>
      <c r="E1669">
        <v>0</v>
      </c>
      <c r="F1669">
        <v>0</v>
      </c>
      <c r="G1669">
        <v>0</v>
      </c>
      <c r="H1669">
        <v>0</v>
      </c>
      <c r="I1669">
        <v>0</v>
      </c>
    </row>
    <row r="1670" spans="1:9" x14ac:dyDescent="0.3">
      <c r="A1670">
        <v>1</v>
      </c>
      <c r="B1670">
        <v>0</v>
      </c>
      <c r="C1670">
        <v>0</v>
      </c>
      <c r="D1670">
        <v>0</v>
      </c>
      <c r="E1670">
        <v>0</v>
      </c>
      <c r="F1670">
        <v>0</v>
      </c>
      <c r="G1670">
        <v>0</v>
      </c>
      <c r="H1670">
        <v>0</v>
      </c>
      <c r="I1670">
        <v>0</v>
      </c>
    </row>
    <row r="1671" spans="1:9" x14ac:dyDescent="0.3">
      <c r="A1671">
        <v>1</v>
      </c>
      <c r="B1671">
        <v>0</v>
      </c>
      <c r="C1671">
        <v>0</v>
      </c>
      <c r="D1671">
        <v>0</v>
      </c>
      <c r="E1671">
        <v>0</v>
      </c>
      <c r="F1671">
        <v>0</v>
      </c>
      <c r="G1671">
        <v>0</v>
      </c>
      <c r="H1671">
        <v>0</v>
      </c>
      <c r="I1671">
        <v>0</v>
      </c>
    </row>
    <row r="1672" spans="1:9" x14ac:dyDescent="0.3">
      <c r="A1672">
        <v>1</v>
      </c>
      <c r="B1672">
        <v>0</v>
      </c>
      <c r="C1672">
        <v>0</v>
      </c>
      <c r="D1672">
        <v>0</v>
      </c>
      <c r="E1672">
        <v>0</v>
      </c>
      <c r="F1672">
        <v>0</v>
      </c>
      <c r="G1672">
        <v>0</v>
      </c>
      <c r="H1672">
        <v>0</v>
      </c>
      <c r="I1672">
        <v>0</v>
      </c>
    </row>
    <row r="1673" spans="1:9" x14ac:dyDescent="0.3">
      <c r="A1673">
        <v>1</v>
      </c>
      <c r="B1673">
        <v>0</v>
      </c>
      <c r="C1673">
        <v>0</v>
      </c>
      <c r="D1673">
        <v>0</v>
      </c>
      <c r="E1673">
        <v>0</v>
      </c>
      <c r="F1673">
        <v>0</v>
      </c>
      <c r="G1673">
        <v>0</v>
      </c>
      <c r="H1673">
        <v>0</v>
      </c>
      <c r="I1673">
        <v>0</v>
      </c>
    </row>
    <row r="1674" spans="1:9" x14ac:dyDescent="0.3">
      <c r="A1674">
        <v>1</v>
      </c>
      <c r="B1674">
        <v>0</v>
      </c>
      <c r="C1674">
        <v>0</v>
      </c>
      <c r="D1674">
        <v>0</v>
      </c>
      <c r="E1674">
        <v>0</v>
      </c>
      <c r="F1674">
        <v>0</v>
      </c>
      <c r="G1674">
        <v>0</v>
      </c>
      <c r="H1674">
        <v>0</v>
      </c>
      <c r="I1674">
        <v>0</v>
      </c>
    </row>
    <row r="1675" spans="1:9" x14ac:dyDescent="0.3">
      <c r="A1675">
        <v>1</v>
      </c>
      <c r="B1675">
        <v>0</v>
      </c>
      <c r="C1675">
        <v>0</v>
      </c>
      <c r="D1675">
        <v>0</v>
      </c>
      <c r="E1675">
        <v>0</v>
      </c>
      <c r="F1675">
        <v>0</v>
      </c>
      <c r="G1675">
        <v>0</v>
      </c>
      <c r="H1675">
        <v>0</v>
      </c>
      <c r="I1675">
        <v>0</v>
      </c>
    </row>
    <row r="1676" spans="1:9" x14ac:dyDescent="0.3">
      <c r="A1676" t="s">
        <v>228</v>
      </c>
      <c r="B1676">
        <v>0</v>
      </c>
      <c r="C1676">
        <v>1</v>
      </c>
      <c r="D1676">
        <v>9</v>
      </c>
      <c r="E1676">
        <v>4</v>
      </c>
      <c r="F1676">
        <v>87</v>
      </c>
      <c r="G1676">
        <v>68</v>
      </c>
      <c r="H1676">
        <v>14</v>
      </c>
      <c r="I1676">
        <v>51</v>
      </c>
    </row>
    <row r="1677" spans="1:9" x14ac:dyDescent="0.3">
      <c r="A1677">
        <v>1</v>
      </c>
      <c r="B1677">
        <v>0</v>
      </c>
      <c r="C1677">
        <v>0</v>
      </c>
      <c r="D1677">
        <v>0</v>
      </c>
      <c r="E1677">
        <v>0</v>
      </c>
      <c r="F1677">
        <v>0</v>
      </c>
      <c r="G1677">
        <v>0</v>
      </c>
      <c r="H1677">
        <v>0</v>
      </c>
      <c r="I1677">
        <v>0</v>
      </c>
    </row>
    <row r="1678" spans="1:9" x14ac:dyDescent="0.3">
      <c r="A1678" t="s">
        <v>24</v>
      </c>
      <c r="B1678">
        <v>8</v>
      </c>
      <c r="C1678">
        <v>5</v>
      </c>
      <c r="D1678">
        <v>71</v>
      </c>
      <c r="E1678">
        <v>72</v>
      </c>
      <c r="F1678">
        <v>877</v>
      </c>
      <c r="G1678">
        <v>803</v>
      </c>
      <c r="H1678">
        <v>368</v>
      </c>
      <c r="I1678">
        <v>302</v>
      </c>
    </row>
    <row r="1679" spans="1:9" x14ac:dyDescent="0.3">
      <c r="A1679">
        <v>1</v>
      </c>
      <c r="B1679">
        <v>0</v>
      </c>
      <c r="C1679">
        <v>0</v>
      </c>
      <c r="D1679">
        <v>0</v>
      </c>
      <c r="E1679">
        <v>0</v>
      </c>
      <c r="F1679">
        <v>0</v>
      </c>
      <c r="G1679">
        <v>0</v>
      </c>
      <c r="H1679">
        <v>0</v>
      </c>
      <c r="I1679">
        <v>0</v>
      </c>
    </row>
    <row r="1680" spans="1:9" x14ac:dyDescent="0.3">
      <c r="A1680">
        <v>1</v>
      </c>
      <c r="B1680">
        <v>0</v>
      </c>
      <c r="C1680">
        <v>0</v>
      </c>
      <c r="D1680">
        <v>0</v>
      </c>
      <c r="E1680">
        <v>0</v>
      </c>
      <c r="F1680">
        <v>0</v>
      </c>
      <c r="G1680">
        <v>0</v>
      </c>
      <c r="H1680">
        <v>0</v>
      </c>
      <c r="I1680">
        <v>0</v>
      </c>
    </row>
    <row r="1681" spans="1:9" x14ac:dyDescent="0.3">
      <c r="A1681">
        <v>1</v>
      </c>
      <c r="B1681">
        <v>0</v>
      </c>
      <c r="C1681">
        <v>0</v>
      </c>
      <c r="D1681">
        <v>0</v>
      </c>
      <c r="E1681">
        <v>0</v>
      </c>
      <c r="F1681">
        <v>0</v>
      </c>
      <c r="G1681">
        <v>0</v>
      </c>
      <c r="H1681">
        <v>0</v>
      </c>
      <c r="I1681">
        <v>0</v>
      </c>
    </row>
    <row r="1682" spans="1:9" x14ac:dyDescent="0.3">
      <c r="A1682">
        <v>1</v>
      </c>
      <c r="B1682">
        <v>0</v>
      </c>
      <c r="C1682">
        <v>0</v>
      </c>
      <c r="D1682">
        <v>0</v>
      </c>
      <c r="E1682">
        <v>0</v>
      </c>
      <c r="F1682">
        <v>0</v>
      </c>
      <c r="G1682">
        <v>0</v>
      </c>
      <c r="H1682">
        <v>0</v>
      </c>
      <c r="I1682">
        <v>0</v>
      </c>
    </row>
    <row r="1683" spans="1:9" x14ac:dyDescent="0.3">
      <c r="A1683">
        <v>1</v>
      </c>
      <c r="B1683">
        <v>0</v>
      </c>
      <c r="C1683">
        <v>0</v>
      </c>
      <c r="D1683">
        <v>0</v>
      </c>
      <c r="E1683">
        <v>0</v>
      </c>
      <c r="F1683">
        <v>0</v>
      </c>
      <c r="G1683">
        <v>0</v>
      </c>
      <c r="H1683">
        <v>0</v>
      </c>
      <c r="I1683">
        <v>0</v>
      </c>
    </row>
    <row r="1684" spans="1:9" x14ac:dyDescent="0.3">
      <c r="A1684">
        <v>1</v>
      </c>
      <c r="B1684">
        <v>0</v>
      </c>
      <c r="C1684">
        <v>0</v>
      </c>
      <c r="D1684">
        <v>0</v>
      </c>
      <c r="E1684">
        <v>0</v>
      </c>
      <c r="F1684">
        <v>0</v>
      </c>
      <c r="G1684">
        <v>0</v>
      </c>
      <c r="H1684">
        <v>0</v>
      </c>
      <c r="I1684">
        <v>0</v>
      </c>
    </row>
    <row r="1685" spans="1:9" x14ac:dyDescent="0.3">
      <c r="A1685">
        <v>1</v>
      </c>
      <c r="B1685">
        <v>0</v>
      </c>
      <c r="C1685">
        <v>0</v>
      </c>
      <c r="D1685">
        <v>0</v>
      </c>
      <c r="E1685">
        <v>0</v>
      </c>
      <c r="F1685">
        <v>0</v>
      </c>
      <c r="G1685">
        <v>0</v>
      </c>
      <c r="H1685">
        <v>0</v>
      </c>
      <c r="I1685">
        <v>0</v>
      </c>
    </row>
    <row r="1686" spans="1:9" x14ac:dyDescent="0.3">
      <c r="A1686">
        <v>1</v>
      </c>
      <c r="B1686">
        <v>0</v>
      </c>
      <c r="C1686">
        <v>0</v>
      </c>
      <c r="D1686">
        <v>0</v>
      </c>
      <c r="E1686">
        <v>0</v>
      </c>
      <c r="F1686">
        <v>0</v>
      </c>
      <c r="G1686">
        <v>0</v>
      </c>
      <c r="H1686">
        <v>0</v>
      </c>
      <c r="I1686">
        <v>0</v>
      </c>
    </row>
    <row r="1687" spans="1:9" x14ac:dyDescent="0.3">
      <c r="A1687">
        <v>1</v>
      </c>
      <c r="B1687">
        <v>0</v>
      </c>
      <c r="C1687">
        <v>0</v>
      </c>
      <c r="D1687">
        <v>0</v>
      </c>
      <c r="E1687">
        <v>0</v>
      </c>
      <c r="F1687">
        <v>0</v>
      </c>
      <c r="G1687">
        <v>0</v>
      </c>
      <c r="H1687">
        <v>0</v>
      </c>
      <c r="I1687">
        <v>0</v>
      </c>
    </row>
    <row r="1688" spans="1:9" x14ac:dyDescent="0.3">
      <c r="A1688">
        <v>1</v>
      </c>
      <c r="B1688">
        <v>0</v>
      </c>
      <c r="C1688">
        <v>0</v>
      </c>
      <c r="D1688">
        <v>0</v>
      </c>
      <c r="E1688">
        <v>0</v>
      </c>
      <c r="F1688">
        <v>0</v>
      </c>
      <c r="G1688">
        <v>0</v>
      </c>
      <c r="H1688">
        <v>0</v>
      </c>
      <c r="I1688">
        <v>0</v>
      </c>
    </row>
    <row r="1689" spans="1:9" x14ac:dyDescent="0.3">
      <c r="A1689">
        <v>1</v>
      </c>
      <c r="B1689">
        <v>0</v>
      </c>
      <c r="C1689">
        <v>0</v>
      </c>
      <c r="D1689">
        <v>0</v>
      </c>
      <c r="E1689">
        <v>0</v>
      </c>
      <c r="F1689">
        <v>0</v>
      </c>
      <c r="G1689">
        <v>0</v>
      </c>
      <c r="H1689">
        <v>0</v>
      </c>
      <c r="I1689">
        <v>0</v>
      </c>
    </row>
    <row r="1690" spans="1:9" x14ac:dyDescent="0.3">
      <c r="A1690">
        <v>1</v>
      </c>
      <c r="B1690">
        <v>0</v>
      </c>
      <c r="C1690">
        <v>0</v>
      </c>
      <c r="D1690">
        <v>0</v>
      </c>
      <c r="E1690">
        <v>0</v>
      </c>
      <c r="F1690">
        <v>0</v>
      </c>
      <c r="G1690">
        <v>0</v>
      </c>
      <c r="H1690">
        <v>0</v>
      </c>
      <c r="I1690">
        <v>0</v>
      </c>
    </row>
    <row r="1691" spans="1:9" x14ac:dyDescent="0.3">
      <c r="A1691">
        <v>1</v>
      </c>
      <c r="B1691">
        <v>0</v>
      </c>
      <c r="C1691">
        <v>0</v>
      </c>
      <c r="D1691">
        <v>0</v>
      </c>
      <c r="E1691">
        <v>0</v>
      </c>
      <c r="F1691">
        <v>0</v>
      </c>
      <c r="G1691">
        <v>0</v>
      </c>
      <c r="H1691">
        <v>0</v>
      </c>
      <c r="I1691">
        <v>0</v>
      </c>
    </row>
    <row r="1692" spans="1:9" x14ac:dyDescent="0.3">
      <c r="A1692" t="s">
        <v>87</v>
      </c>
      <c r="B1692">
        <v>0</v>
      </c>
      <c r="C1692">
        <v>1</v>
      </c>
      <c r="D1692">
        <v>4</v>
      </c>
      <c r="E1692">
        <v>7</v>
      </c>
      <c r="F1692">
        <v>80</v>
      </c>
      <c r="G1692">
        <v>53</v>
      </c>
      <c r="H1692">
        <v>20</v>
      </c>
      <c r="I1692">
        <v>38</v>
      </c>
    </row>
    <row r="1693" spans="1:9" x14ac:dyDescent="0.3">
      <c r="A1693">
        <v>1</v>
      </c>
      <c r="B1693">
        <v>0</v>
      </c>
      <c r="C1693">
        <v>0</v>
      </c>
      <c r="D1693">
        <v>0</v>
      </c>
      <c r="E1693">
        <v>0</v>
      </c>
      <c r="F1693">
        <v>0</v>
      </c>
      <c r="G1693">
        <v>0</v>
      </c>
      <c r="H1693">
        <v>0</v>
      </c>
      <c r="I1693">
        <v>0</v>
      </c>
    </row>
    <row r="1694" spans="1:9" x14ac:dyDescent="0.3">
      <c r="A1694" t="s">
        <v>150</v>
      </c>
      <c r="B1694">
        <v>4</v>
      </c>
      <c r="C1694">
        <v>8</v>
      </c>
      <c r="D1694">
        <v>67</v>
      </c>
      <c r="E1694">
        <v>65</v>
      </c>
      <c r="F1694">
        <v>813</v>
      </c>
      <c r="G1694">
        <v>750</v>
      </c>
      <c r="H1694">
        <v>312</v>
      </c>
      <c r="I1694">
        <v>341</v>
      </c>
    </row>
    <row r="1695" spans="1:9" x14ac:dyDescent="0.3">
      <c r="A1695">
        <v>1</v>
      </c>
      <c r="B1695">
        <v>0</v>
      </c>
      <c r="C1695">
        <v>0</v>
      </c>
      <c r="D1695">
        <v>0</v>
      </c>
      <c r="E1695">
        <v>0</v>
      </c>
      <c r="F1695">
        <v>0</v>
      </c>
      <c r="G1695">
        <v>0</v>
      </c>
      <c r="H1695">
        <v>0</v>
      </c>
      <c r="I1695">
        <v>0</v>
      </c>
    </row>
    <row r="1696" spans="1:9" x14ac:dyDescent="0.3">
      <c r="A1696">
        <v>1</v>
      </c>
      <c r="B1696">
        <v>0</v>
      </c>
      <c r="C1696">
        <v>0</v>
      </c>
      <c r="D1696">
        <v>0</v>
      </c>
      <c r="E1696">
        <v>0</v>
      </c>
      <c r="F1696">
        <v>0</v>
      </c>
      <c r="G1696">
        <v>0</v>
      </c>
      <c r="H1696">
        <v>0</v>
      </c>
      <c r="I1696">
        <v>0</v>
      </c>
    </row>
    <row r="1697" spans="1:9" x14ac:dyDescent="0.3">
      <c r="A1697">
        <v>1</v>
      </c>
      <c r="B1697">
        <v>0</v>
      </c>
      <c r="C1697">
        <v>0</v>
      </c>
      <c r="D1697">
        <v>0</v>
      </c>
      <c r="E1697">
        <v>0</v>
      </c>
      <c r="F1697">
        <v>0</v>
      </c>
      <c r="G1697">
        <v>0</v>
      </c>
      <c r="H1697">
        <v>0</v>
      </c>
      <c r="I1697">
        <v>0</v>
      </c>
    </row>
    <row r="1698" spans="1:9" x14ac:dyDescent="0.3">
      <c r="A1698">
        <v>1</v>
      </c>
      <c r="B1698">
        <v>0</v>
      </c>
      <c r="C1698">
        <v>0</v>
      </c>
      <c r="D1698">
        <v>0</v>
      </c>
      <c r="E1698">
        <v>0</v>
      </c>
      <c r="F1698">
        <v>0</v>
      </c>
      <c r="G1698">
        <v>0</v>
      </c>
      <c r="H1698">
        <v>0</v>
      </c>
      <c r="I1698">
        <v>0</v>
      </c>
    </row>
    <row r="1699" spans="1:9" x14ac:dyDescent="0.3">
      <c r="A1699">
        <v>1</v>
      </c>
      <c r="B1699">
        <v>0</v>
      </c>
      <c r="C1699">
        <v>0</v>
      </c>
      <c r="D1699">
        <v>0</v>
      </c>
      <c r="E1699">
        <v>0</v>
      </c>
      <c r="F1699">
        <v>0</v>
      </c>
      <c r="G1699">
        <v>0</v>
      </c>
      <c r="H1699">
        <v>0</v>
      </c>
      <c r="I1699">
        <v>0</v>
      </c>
    </row>
    <row r="1700" spans="1:9" x14ac:dyDescent="0.3">
      <c r="A1700">
        <v>1</v>
      </c>
      <c r="B1700">
        <v>0</v>
      </c>
      <c r="C1700">
        <v>0</v>
      </c>
      <c r="D1700">
        <v>0</v>
      </c>
      <c r="E1700">
        <v>0</v>
      </c>
      <c r="F1700">
        <v>0</v>
      </c>
      <c r="G1700">
        <v>0</v>
      </c>
      <c r="H1700">
        <v>0</v>
      </c>
      <c r="I1700">
        <v>0</v>
      </c>
    </row>
    <row r="1701" spans="1:9" x14ac:dyDescent="0.3">
      <c r="A1701">
        <v>1</v>
      </c>
      <c r="B1701">
        <v>0</v>
      </c>
      <c r="C1701">
        <v>0</v>
      </c>
      <c r="D1701">
        <v>0</v>
      </c>
      <c r="E1701">
        <v>0</v>
      </c>
      <c r="F1701">
        <v>0</v>
      </c>
      <c r="G1701">
        <v>0</v>
      </c>
      <c r="H1701">
        <v>0</v>
      </c>
      <c r="I1701">
        <v>0</v>
      </c>
    </row>
    <row r="1702" spans="1:9" x14ac:dyDescent="0.3">
      <c r="A1702">
        <v>1</v>
      </c>
      <c r="B1702">
        <v>0</v>
      </c>
      <c r="C1702">
        <v>0</v>
      </c>
      <c r="D1702">
        <v>0</v>
      </c>
      <c r="E1702">
        <v>0</v>
      </c>
      <c r="F1702">
        <v>0</v>
      </c>
      <c r="G1702">
        <v>0</v>
      </c>
      <c r="H1702">
        <v>0</v>
      </c>
      <c r="I1702">
        <v>0</v>
      </c>
    </row>
    <row r="1703" spans="1:9" x14ac:dyDescent="0.3">
      <c r="A1703">
        <v>1</v>
      </c>
      <c r="B1703">
        <v>0</v>
      </c>
      <c r="C1703">
        <v>0</v>
      </c>
      <c r="D1703">
        <v>0</v>
      </c>
      <c r="E1703">
        <v>0</v>
      </c>
      <c r="F1703">
        <v>0</v>
      </c>
      <c r="G1703">
        <v>0</v>
      </c>
      <c r="H1703">
        <v>0</v>
      </c>
      <c r="I1703">
        <v>0</v>
      </c>
    </row>
    <row r="1704" spans="1:9" x14ac:dyDescent="0.3">
      <c r="A1704">
        <v>1</v>
      </c>
      <c r="B1704">
        <v>0</v>
      </c>
      <c r="C1704">
        <v>0</v>
      </c>
      <c r="D1704">
        <v>0</v>
      </c>
      <c r="E1704">
        <v>0</v>
      </c>
      <c r="F1704">
        <v>0</v>
      </c>
      <c r="G1704">
        <v>0</v>
      </c>
      <c r="H1704">
        <v>0</v>
      </c>
      <c r="I1704">
        <v>0</v>
      </c>
    </row>
    <row r="1705" spans="1:9" x14ac:dyDescent="0.3">
      <c r="A1705">
        <v>1</v>
      </c>
      <c r="B1705">
        <v>0</v>
      </c>
      <c r="C1705">
        <v>0</v>
      </c>
      <c r="D1705">
        <v>0</v>
      </c>
      <c r="E1705">
        <v>0</v>
      </c>
      <c r="F1705">
        <v>0</v>
      </c>
      <c r="G1705">
        <v>0</v>
      </c>
      <c r="H1705">
        <v>0</v>
      </c>
      <c r="I1705">
        <v>0</v>
      </c>
    </row>
    <row r="1706" spans="1:9" x14ac:dyDescent="0.3">
      <c r="A1706">
        <v>1</v>
      </c>
      <c r="B1706">
        <v>0</v>
      </c>
      <c r="C1706">
        <v>0</v>
      </c>
      <c r="D1706">
        <v>0</v>
      </c>
      <c r="E1706">
        <v>0</v>
      </c>
      <c r="F1706">
        <v>0</v>
      </c>
      <c r="G1706">
        <v>0</v>
      </c>
      <c r="H1706">
        <v>0</v>
      </c>
      <c r="I1706">
        <v>0</v>
      </c>
    </row>
    <row r="1707" spans="1:9" x14ac:dyDescent="0.3">
      <c r="A1707" t="s">
        <v>42</v>
      </c>
      <c r="B1707">
        <v>9</v>
      </c>
      <c r="C1707">
        <v>5</v>
      </c>
      <c r="D1707">
        <v>89</v>
      </c>
      <c r="E1707">
        <v>66</v>
      </c>
      <c r="F1707">
        <v>1015</v>
      </c>
      <c r="G1707">
        <v>847</v>
      </c>
      <c r="H1707">
        <v>491</v>
      </c>
      <c r="I1707">
        <v>289</v>
      </c>
    </row>
    <row r="1708" spans="1:9" x14ac:dyDescent="0.3">
      <c r="A1708">
        <v>1</v>
      </c>
      <c r="B1708">
        <v>0</v>
      </c>
      <c r="C1708">
        <v>0</v>
      </c>
      <c r="D1708">
        <v>0</v>
      </c>
      <c r="E1708">
        <v>0</v>
      </c>
      <c r="F1708">
        <v>0</v>
      </c>
      <c r="G1708">
        <v>0</v>
      </c>
      <c r="H1708">
        <v>0</v>
      </c>
      <c r="I1708">
        <v>0</v>
      </c>
    </row>
    <row r="1709" spans="1:9" x14ac:dyDescent="0.3">
      <c r="A1709">
        <v>1</v>
      </c>
      <c r="B1709">
        <v>0</v>
      </c>
      <c r="C1709">
        <v>0</v>
      </c>
      <c r="D1709">
        <v>0</v>
      </c>
      <c r="E1709">
        <v>0</v>
      </c>
      <c r="F1709">
        <v>0</v>
      </c>
      <c r="G1709">
        <v>0</v>
      </c>
      <c r="H1709">
        <v>0</v>
      </c>
      <c r="I1709">
        <v>0</v>
      </c>
    </row>
    <row r="1710" spans="1:9" x14ac:dyDescent="0.3">
      <c r="A1710">
        <v>1</v>
      </c>
      <c r="B1710">
        <v>0</v>
      </c>
      <c r="C1710">
        <v>0</v>
      </c>
      <c r="D1710">
        <v>0</v>
      </c>
      <c r="E1710">
        <v>0</v>
      </c>
      <c r="F1710">
        <v>0</v>
      </c>
      <c r="G1710">
        <v>0</v>
      </c>
      <c r="H1710">
        <v>0</v>
      </c>
      <c r="I1710">
        <v>0</v>
      </c>
    </row>
    <row r="1711" spans="1:9" x14ac:dyDescent="0.3">
      <c r="A1711">
        <v>1</v>
      </c>
      <c r="B1711">
        <v>0</v>
      </c>
      <c r="C1711">
        <v>0</v>
      </c>
      <c r="D1711">
        <v>0</v>
      </c>
      <c r="E1711">
        <v>0</v>
      </c>
      <c r="F1711">
        <v>0</v>
      </c>
      <c r="G1711">
        <v>0</v>
      </c>
      <c r="H1711">
        <v>0</v>
      </c>
      <c r="I1711">
        <v>0</v>
      </c>
    </row>
    <row r="1712" spans="1:9" x14ac:dyDescent="0.3">
      <c r="A1712">
        <v>1</v>
      </c>
      <c r="B1712">
        <v>0</v>
      </c>
      <c r="C1712">
        <v>0</v>
      </c>
      <c r="D1712">
        <v>0</v>
      </c>
      <c r="E1712">
        <v>0</v>
      </c>
      <c r="F1712">
        <v>0</v>
      </c>
      <c r="G1712">
        <v>0</v>
      </c>
      <c r="H1712">
        <v>0</v>
      </c>
      <c r="I1712">
        <v>0</v>
      </c>
    </row>
    <row r="1713" spans="1:9" x14ac:dyDescent="0.3">
      <c r="A1713">
        <v>1</v>
      </c>
      <c r="B1713">
        <v>0</v>
      </c>
      <c r="C1713">
        <v>0</v>
      </c>
      <c r="D1713">
        <v>0</v>
      </c>
      <c r="E1713">
        <v>0</v>
      </c>
      <c r="F1713">
        <v>0</v>
      </c>
      <c r="G1713">
        <v>0</v>
      </c>
      <c r="H1713">
        <v>0</v>
      </c>
      <c r="I1713">
        <v>0</v>
      </c>
    </row>
    <row r="1714" spans="1:9" x14ac:dyDescent="0.3">
      <c r="A1714">
        <v>1</v>
      </c>
      <c r="B1714">
        <v>0</v>
      </c>
      <c r="C1714">
        <v>0</v>
      </c>
      <c r="D1714">
        <v>0</v>
      </c>
      <c r="E1714">
        <v>0</v>
      </c>
      <c r="F1714">
        <v>0</v>
      </c>
      <c r="G1714">
        <v>0</v>
      </c>
      <c r="H1714">
        <v>0</v>
      </c>
      <c r="I1714">
        <v>0</v>
      </c>
    </row>
    <row r="1715" spans="1:9" x14ac:dyDescent="0.3">
      <c r="A1715">
        <v>1</v>
      </c>
      <c r="B1715">
        <v>0</v>
      </c>
      <c r="C1715">
        <v>0</v>
      </c>
      <c r="D1715">
        <v>0</v>
      </c>
      <c r="E1715">
        <v>0</v>
      </c>
      <c r="F1715">
        <v>0</v>
      </c>
      <c r="G1715">
        <v>0</v>
      </c>
      <c r="H1715">
        <v>0</v>
      </c>
      <c r="I1715">
        <v>0</v>
      </c>
    </row>
    <row r="1716" spans="1:9" x14ac:dyDescent="0.3">
      <c r="A1716">
        <v>1</v>
      </c>
      <c r="B1716">
        <v>0</v>
      </c>
      <c r="C1716">
        <v>0</v>
      </c>
      <c r="D1716">
        <v>0</v>
      </c>
      <c r="E1716">
        <v>0</v>
      </c>
      <c r="F1716">
        <v>0</v>
      </c>
      <c r="G1716">
        <v>0</v>
      </c>
      <c r="H1716">
        <v>0</v>
      </c>
      <c r="I1716">
        <v>0</v>
      </c>
    </row>
    <row r="1717" spans="1:9" x14ac:dyDescent="0.3">
      <c r="A1717">
        <v>1</v>
      </c>
      <c r="B1717">
        <v>0</v>
      </c>
      <c r="C1717">
        <v>0</v>
      </c>
      <c r="D1717">
        <v>0</v>
      </c>
      <c r="E1717">
        <v>0</v>
      </c>
      <c r="F1717">
        <v>0</v>
      </c>
      <c r="G1717">
        <v>0</v>
      </c>
      <c r="H1717">
        <v>0</v>
      </c>
      <c r="I1717">
        <v>0</v>
      </c>
    </row>
    <row r="1718" spans="1:9" x14ac:dyDescent="0.3">
      <c r="A1718">
        <v>1</v>
      </c>
      <c r="B1718">
        <v>0</v>
      </c>
      <c r="C1718">
        <v>0</v>
      </c>
      <c r="D1718">
        <v>0</v>
      </c>
      <c r="E1718">
        <v>0</v>
      </c>
      <c r="F1718">
        <v>0</v>
      </c>
      <c r="G1718">
        <v>0</v>
      </c>
      <c r="H1718">
        <v>0</v>
      </c>
      <c r="I1718">
        <v>0</v>
      </c>
    </row>
    <row r="1719" spans="1:9" x14ac:dyDescent="0.3">
      <c r="A1719">
        <v>1</v>
      </c>
      <c r="B1719">
        <v>0</v>
      </c>
      <c r="C1719">
        <v>0</v>
      </c>
      <c r="D1719">
        <v>0</v>
      </c>
      <c r="E1719">
        <v>0</v>
      </c>
      <c r="F1719">
        <v>0</v>
      </c>
      <c r="G1719">
        <v>0</v>
      </c>
      <c r="H1719">
        <v>0</v>
      </c>
      <c r="I1719">
        <v>0</v>
      </c>
    </row>
    <row r="1720" spans="1:9" x14ac:dyDescent="0.3">
      <c r="A1720">
        <v>1</v>
      </c>
      <c r="B1720">
        <v>0</v>
      </c>
      <c r="C1720">
        <v>0</v>
      </c>
      <c r="D1720">
        <v>0</v>
      </c>
      <c r="E1720">
        <v>0</v>
      </c>
      <c r="F1720">
        <v>0</v>
      </c>
      <c r="G1720">
        <v>0</v>
      </c>
      <c r="H1720">
        <v>0</v>
      </c>
      <c r="I1720">
        <v>0</v>
      </c>
    </row>
    <row r="1721" spans="1:9" x14ac:dyDescent="0.3">
      <c r="A1721">
        <v>1</v>
      </c>
      <c r="B1721">
        <v>0</v>
      </c>
      <c r="C1721">
        <v>0</v>
      </c>
      <c r="D1721">
        <v>0</v>
      </c>
      <c r="E1721">
        <v>0</v>
      </c>
      <c r="F1721">
        <v>0</v>
      </c>
      <c r="G1721">
        <v>0</v>
      </c>
      <c r="H1721">
        <v>0</v>
      </c>
      <c r="I1721">
        <v>0</v>
      </c>
    </row>
    <row r="1722" spans="1:9" x14ac:dyDescent="0.3">
      <c r="A1722" t="s">
        <v>38</v>
      </c>
      <c r="B1722">
        <v>3</v>
      </c>
      <c r="C1722">
        <v>9</v>
      </c>
      <c r="D1722">
        <v>56</v>
      </c>
      <c r="E1722">
        <v>74</v>
      </c>
      <c r="F1722">
        <v>784</v>
      </c>
      <c r="G1722">
        <v>772</v>
      </c>
      <c r="H1722">
        <v>300</v>
      </c>
      <c r="I1722">
        <v>510</v>
      </c>
    </row>
    <row r="1723" spans="1:9" x14ac:dyDescent="0.3">
      <c r="A1723">
        <v>1</v>
      </c>
      <c r="B1723">
        <v>0</v>
      </c>
      <c r="C1723">
        <v>0</v>
      </c>
      <c r="D1723">
        <v>0</v>
      </c>
      <c r="E1723">
        <v>0</v>
      </c>
      <c r="F1723">
        <v>0</v>
      </c>
      <c r="G1723">
        <v>0</v>
      </c>
      <c r="H1723">
        <v>0</v>
      </c>
      <c r="I1723">
        <v>0</v>
      </c>
    </row>
    <row r="1724" spans="1:9" x14ac:dyDescent="0.3">
      <c r="A1724">
        <v>1</v>
      </c>
      <c r="B1724">
        <v>0</v>
      </c>
      <c r="C1724">
        <v>0</v>
      </c>
      <c r="D1724">
        <v>0</v>
      </c>
      <c r="E1724">
        <v>0</v>
      </c>
      <c r="F1724">
        <v>0</v>
      </c>
      <c r="G1724">
        <v>0</v>
      </c>
      <c r="H1724">
        <v>0</v>
      </c>
      <c r="I1724">
        <v>0</v>
      </c>
    </row>
    <row r="1725" spans="1:9" x14ac:dyDescent="0.3">
      <c r="A1725">
        <v>1</v>
      </c>
      <c r="B1725">
        <v>0</v>
      </c>
      <c r="C1725">
        <v>0</v>
      </c>
      <c r="D1725">
        <v>0</v>
      </c>
      <c r="E1725">
        <v>0</v>
      </c>
      <c r="F1725">
        <v>0</v>
      </c>
      <c r="G1725">
        <v>0</v>
      </c>
      <c r="H1725">
        <v>0</v>
      </c>
      <c r="I1725">
        <v>0</v>
      </c>
    </row>
    <row r="1726" spans="1:9" x14ac:dyDescent="0.3">
      <c r="A1726">
        <v>1</v>
      </c>
      <c r="B1726">
        <v>0</v>
      </c>
      <c r="C1726">
        <v>0</v>
      </c>
      <c r="D1726">
        <v>0</v>
      </c>
      <c r="E1726">
        <v>0</v>
      </c>
      <c r="F1726">
        <v>0</v>
      </c>
      <c r="G1726">
        <v>0</v>
      </c>
      <c r="H1726">
        <v>0</v>
      </c>
      <c r="I1726">
        <v>0</v>
      </c>
    </row>
    <row r="1727" spans="1:9" x14ac:dyDescent="0.3">
      <c r="A1727">
        <v>1</v>
      </c>
      <c r="B1727">
        <v>0</v>
      </c>
      <c r="C1727">
        <v>0</v>
      </c>
      <c r="D1727">
        <v>0</v>
      </c>
      <c r="E1727">
        <v>0</v>
      </c>
      <c r="F1727">
        <v>0</v>
      </c>
      <c r="G1727">
        <v>0</v>
      </c>
      <c r="H1727">
        <v>0</v>
      </c>
      <c r="I1727">
        <v>0</v>
      </c>
    </row>
    <row r="1728" spans="1:9" x14ac:dyDescent="0.3">
      <c r="A1728">
        <v>1</v>
      </c>
      <c r="B1728">
        <v>0</v>
      </c>
      <c r="C1728">
        <v>0</v>
      </c>
      <c r="D1728">
        <v>0</v>
      </c>
      <c r="E1728">
        <v>0</v>
      </c>
      <c r="F1728">
        <v>0</v>
      </c>
      <c r="G1728">
        <v>0</v>
      </c>
      <c r="H1728">
        <v>0</v>
      </c>
      <c r="I1728">
        <v>0</v>
      </c>
    </row>
    <row r="1729" spans="1:9" x14ac:dyDescent="0.3">
      <c r="A1729">
        <v>1</v>
      </c>
      <c r="B1729">
        <v>0</v>
      </c>
      <c r="C1729">
        <v>0</v>
      </c>
      <c r="D1729">
        <v>0</v>
      </c>
      <c r="E1729">
        <v>0</v>
      </c>
      <c r="F1729">
        <v>0</v>
      </c>
      <c r="G1729">
        <v>0</v>
      </c>
      <c r="H1729">
        <v>0</v>
      </c>
      <c r="I1729">
        <v>0</v>
      </c>
    </row>
    <row r="1730" spans="1:9" x14ac:dyDescent="0.3">
      <c r="A1730">
        <v>1</v>
      </c>
      <c r="B1730">
        <v>0</v>
      </c>
      <c r="C1730">
        <v>0</v>
      </c>
      <c r="D1730">
        <v>0</v>
      </c>
      <c r="E1730">
        <v>0</v>
      </c>
      <c r="F1730">
        <v>0</v>
      </c>
      <c r="G1730">
        <v>0</v>
      </c>
      <c r="H1730">
        <v>0</v>
      </c>
      <c r="I1730">
        <v>0</v>
      </c>
    </row>
    <row r="1731" spans="1:9" x14ac:dyDescent="0.3">
      <c r="A1731">
        <v>1</v>
      </c>
      <c r="B1731">
        <v>0</v>
      </c>
      <c r="C1731">
        <v>0</v>
      </c>
      <c r="D1731">
        <v>0</v>
      </c>
      <c r="E1731">
        <v>0</v>
      </c>
      <c r="F1731">
        <v>0</v>
      </c>
      <c r="G1731">
        <v>0</v>
      </c>
      <c r="H1731">
        <v>0</v>
      </c>
      <c r="I1731">
        <v>0</v>
      </c>
    </row>
    <row r="1732" spans="1:9" x14ac:dyDescent="0.3">
      <c r="A1732">
        <v>1</v>
      </c>
      <c r="B1732">
        <v>0</v>
      </c>
      <c r="C1732">
        <v>0</v>
      </c>
      <c r="D1732">
        <v>0</v>
      </c>
      <c r="E1732">
        <v>0</v>
      </c>
      <c r="F1732">
        <v>0</v>
      </c>
      <c r="G1732">
        <v>0</v>
      </c>
      <c r="H1732">
        <v>0</v>
      </c>
      <c r="I1732">
        <v>0</v>
      </c>
    </row>
    <row r="1733" spans="1:9" x14ac:dyDescent="0.3">
      <c r="A1733">
        <v>1</v>
      </c>
      <c r="B1733">
        <v>0</v>
      </c>
      <c r="C1733">
        <v>0</v>
      </c>
      <c r="D1733">
        <v>0</v>
      </c>
      <c r="E1733">
        <v>0</v>
      </c>
      <c r="F1733">
        <v>0</v>
      </c>
      <c r="G1733">
        <v>0</v>
      </c>
      <c r="H1733">
        <v>0</v>
      </c>
      <c r="I1733">
        <v>0</v>
      </c>
    </row>
    <row r="1734" spans="1:9" x14ac:dyDescent="0.3">
      <c r="A1734">
        <v>1</v>
      </c>
      <c r="B1734">
        <v>0</v>
      </c>
      <c r="C1734">
        <v>0</v>
      </c>
      <c r="D1734">
        <v>0</v>
      </c>
      <c r="E1734">
        <v>0</v>
      </c>
      <c r="F1734">
        <v>0</v>
      </c>
      <c r="G1734">
        <v>0</v>
      </c>
      <c r="H1734">
        <v>0</v>
      </c>
      <c r="I1734">
        <v>0</v>
      </c>
    </row>
    <row r="1735" spans="1:9" x14ac:dyDescent="0.3">
      <c r="A1735" t="s">
        <v>40</v>
      </c>
      <c r="B1735">
        <v>3</v>
      </c>
      <c r="C1735">
        <v>9</v>
      </c>
      <c r="D1735">
        <v>73</v>
      </c>
      <c r="E1735">
        <v>58</v>
      </c>
      <c r="F1735">
        <v>808</v>
      </c>
      <c r="G1735">
        <v>751</v>
      </c>
      <c r="H1735">
        <v>314</v>
      </c>
      <c r="I1735">
        <v>411</v>
      </c>
    </row>
    <row r="1736" spans="1:9" x14ac:dyDescent="0.3">
      <c r="A1736">
        <v>1</v>
      </c>
      <c r="B1736">
        <v>0</v>
      </c>
      <c r="C1736">
        <v>0</v>
      </c>
      <c r="D1736">
        <v>0</v>
      </c>
      <c r="E1736">
        <v>0</v>
      </c>
      <c r="F1736">
        <v>0</v>
      </c>
      <c r="G1736">
        <v>0</v>
      </c>
      <c r="H1736">
        <v>0</v>
      </c>
      <c r="I1736">
        <v>0</v>
      </c>
    </row>
    <row r="1737" spans="1:9" x14ac:dyDescent="0.3">
      <c r="A1737">
        <v>1</v>
      </c>
      <c r="B1737">
        <v>0</v>
      </c>
      <c r="C1737">
        <v>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0</v>
      </c>
    </row>
    <row r="1738" spans="1:9" x14ac:dyDescent="0.3">
      <c r="A1738">
        <v>1</v>
      </c>
      <c r="B1738">
        <v>0</v>
      </c>
      <c r="C1738">
        <v>0</v>
      </c>
      <c r="D1738">
        <v>0</v>
      </c>
      <c r="E1738">
        <v>0</v>
      </c>
      <c r="F1738">
        <v>0</v>
      </c>
      <c r="G1738">
        <v>0</v>
      </c>
      <c r="H1738">
        <v>0</v>
      </c>
      <c r="I1738">
        <v>0</v>
      </c>
    </row>
    <row r="1739" spans="1:9" x14ac:dyDescent="0.3">
      <c r="A1739">
        <v>1</v>
      </c>
      <c r="B1739">
        <v>0</v>
      </c>
      <c r="C1739">
        <v>0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</row>
    <row r="1740" spans="1:9" x14ac:dyDescent="0.3">
      <c r="A1740">
        <v>1</v>
      </c>
      <c r="B1740">
        <v>0</v>
      </c>
      <c r="C1740">
        <v>0</v>
      </c>
      <c r="D1740">
        <v>0</v>
      </c>
      <c r="E1740">
        <v>0</v>
      </c>
      <c r="F1740">
        <v>0</v>
      </c>
      <c r="G1740">
        <v>0</v>
      </c>
      <c r="H1740">
        <v>0</v>
      </c>
      <c r="I1740">
        <v>0</v>
      </c>
    </row>
    <row r="1741" spans="1:9" x14ac:dyDescent="0.3">
      <c r="A1741">
        <v>1</v>
      </c>
      <c r="B1741">
        <v>0</v>
      </c>
      <c r="C1741">
        <v>0</v>
      </c>
      <c r="D1741">
        <v>0</v>
      </c>
      <c r="E1741">
        <v>0</v>
      </c>
      <c r="F1741">
        <v>0</v>
      </c>
      <c r="G1741">
        <v>0</v>
      </c>
      <c r="H1741">
        <v>0</v>
      </c>
      <c r="I1741">
        <v>0</v>
      </c>
    </row>
    <row r="1742" spans="1:9" x14ac:dyDescent="0.3">
      <c r="A1742">
        <v>1</v>
      </c>
      <c r="B1742">
        <v>0</v>
      </c>
      <c r="C1742">
        <v>0</v>
      </c>
      <c r="D1742">
        <v>0</v>
      </c>
      <c r="E1742">
        <v>0</v>
      </c>
      <c r="F1742">
        <v>0</v>
      </c>
      <c r="G1742">
        <v>0</v>
      </c>
      <c r="H1742">
        <v>0</v>
      </c>
      <c r="I1742">
        <v>0</v>
      </c>
    </row>
    <row r="1743" spans="1:9" x14ac:dyDescent="0.3">
      <c r="A1743">
        <v>1</v>
      </c>
      <c r="B1743">
        <v>0</v>
      </c>
      <c r="C1743">
        <v>0</v>
      </c>
      <c r="D1743">
        <v>0</v>
      </c>
      <c r="E1743">
        <v>0</v>
      </c>
      <c r="F1743">
        <v>0</v>
      </c>
      <c r="G1743">
        <v>0</v>
      </c>
      <c r="H1743">
        <v>0</v>
      </c>
      <c r="I1743">
        <v>0</v>
      </c>
    </row>
    <row r="1744" spans="1:9" x14ac:dyDescent="0.3">
      <c r="A1744">
        <v>1</v>
      </c>
      <c r="B1744">
        <v>0</v>
      </c>
      <c r="C1744">
        <v>0</v>
      </c>
      <c r="D1744">
        <v>0</v>
      </c>
      <c r="E1744">
        <v>0</v>
      </c>
      <c r="F1744">
        <v>0</v>
      </c>
      <c r="G1744">
        <v>0</v>
      </c>
      <c r="H1744">
        <v>0</v>
      </c>
      <c r="I1744">
        <v>0</v>
      </c>
    </row>
    <row r="1745" spans="1:9" x14ac:dyDescent="0.3">
      <c r="A1745">
        <v>1</v>
      </c>
      <c r="B1745">
        <v>0</v>
      </c>
      <c r="C1745">
        <v>0</v>
      </c>
      <c r="D1745">
        <v>0</v>
      </c>
      <c r="E1745">
        <v>0</v>
      </c>
      <c r="F1745">
        <v>0</v>
      </c>
      <c r="G1745">
        <v>0</v>
      </c>
      <c r="H1745">
        <v>0</v>
      </c>
      <c r="I1745">
        <v>0</v>
      </c>
    </row>
    <row r="1746" spans="1:9" x14ac:dyDescent="0.3">
      <c r="A1746">
        <v>1</v>
      </c>
      <c r="B1746">
        <v>0</v>
      </c>
      <c r="C1746">
        <v>0</v>
      </c>
      <c r="D1746">
        <v>0</v>
      </c>
      <c r="E1746">
        <v>0</v>
      </c>
      <c r="F1746">
        <v>0</v>
      </c>
      <c r="G1746">
        <v>0</v>
      </c>
      <c r="H1746">
        <v>0</v>
      </c>
      <c r="I1746">
        <v>0</v>
      </c>
    </row>
    <row r="1747" spans="1:9" x14ac:dyDescent="0.3">
      <c r="A1747">
        <v>1</v>
      </c>
      <c r="B1747">
        <v>0</v>
      </c>
      <c r="C1747">
        <v>0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</row>
    <row r="1748" spans="1:9" x14ac:dyDescent="0.3">
      <c r="A1748" t="s">
        <v>202</v>
      </c>
      <c r="B1748">
        <v>0</v>
      </c>
      <c r="C1748">
        <v>1</v>
      </c>
      <c r="D1748">
        <v>5</v>
      </c>
      <c r="E1748">
        <v>7</v>
      </c>
      <c r="F1748">
        <v>81</v>
      </c>
      <c r="G1748">
        <v>62</v>
      </c>
      <c r="H1748">
        <v>14</v>
      </c>
      <c r="I1748">
        <v>49</v>
      </c>
    </row>
    <row r="1749" spans="1:9" x14ac:dyDescent="0.3">
      <c r="A1749">
        <v>1</v>
      </c>
      <c r="B1749">
        <v>0</v>
      </c>
      <c r="C1749">
        <v>0</v>
      </c>
      <c r="D1749">
        <v>0</v>
      </c>
      <c r="E1749">
        <v>0</v>
      </c>
      <c r="F1749">
        <v>0</v>
      </c>
      <c r="G1749">
        <v>0</v>
      </c>
      <c r="H1749">
        <v>0</v>
      </c>
      <c r="I1749">
        <v>0</v>
      </c>
    </row>
    <row r="1750" spans="1:9" x14ac:dyDescent="0.3">
      <c r="A1750" t="s">
        <v>125</v>
      </c>
      <c r="B1750">
        <v>0</v>
      </c>
      <c r="C1750">
        <v>1</v>
      </c>
      <c r="D1750">
        <v>5</v>
      </c>
      <c r="E1750">
        <v>7</v>
      </c>
      <c r="F1750">
        <v>70</v>
      </c>
      <c r="G1750">
        <v>70</v>
      </c>
      <c r="H1750">
        <v>13</v>
      </c>
      <c r="I1750">
        <v>31</v>
      </c>
    </row>
    <row r="1751" spans="1:9" x14ac:dyDescent="0.3">
      <c r="A1751">
        <v>1</v>
      </c>
      <c r="B1751">
        <v>0</v>
      </c>
      <c r="C1751">
        <v>0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</row>
    <row r="1752" spans="1:9" x14ac:dyDescent="0.3">
      <c r="A1752" t="s">
        <v>14</v>
      </c>
      <c r="B1752">
        <v>4</v>
      </c>
      <c r="C1752">
        <v>8</v>
      </c>
      <c r="D1752">
        <v>81</v>
      </c>
      <c r="E1752">
        <v>50</v>
      </c>
      <c r="F1752">
        <v>853</v>
      </c>
      <c r="G1752">
        <v>719</v>
      </c>
      <c r="H1752">
        <v>365</v>
      </c>
      <c r="I1752">
        <v>323</v>
      </c>
    </row>
    <row r="1753" spans="1:9" x14ac:dyDescent="0.3">
      <c r="A1753">
        <v>1</v>
      </c>
      <c r="B1753">
        <v>0</v>
      </c>
      <c r="C1753">
        <v>0</v>
      </c>
      <c r="D1753">
        <v>0</v>
      </c>
      <c r="E1753">
        <v>0</v>
      </c>
      <c r="F1753">
        <v>0</v>
      </c>
      <c r="G1753">
        <v>0</v>
      </c>
      <c r="H1753">
        <v>0</v>
      </c>
      <c r="I1753">
        <v>0</v>
      </c>
    </row>
    <row r="1754" spans="1:9" x14ac:dyDescent="0.3">
      <c r="A1754">
        <v>1</v>
      </c>
      <c r="B1754">
        <v>0</v>
      </c>
      <c r="C1754">
        <v>0</v>
      </c>
      <c r="D1754">
        <v>0</v>
      </c>
      <c r="E1754">
        <v>0</v>
      </c>
      <c r="F1754">
        <v>0</v>
      </c>
      <c r="G1754">
        <v>0</v>
      </c>
      <c r="H1754">
        <v>0</v>
      </c>
      <c r="I1754">
        <v>0</v>
      </c>
    </row>
    <row r="1755" spans="1:9" x14ac:dyDescent="0.3">
      <c r="A1755">
        <v>1</v>
      </c>
      <c r="B1755">
        <v>0</v>
      </c>
      <c r="C1755">
        <v>0</v>
      </c>
      <c r="D1755">
        <v>0</v>
      </c>
      <c r="E1755">
        <v>0</v>
      </c>
      <c r="F1755">
        <v>0</v>
      </c>
      <c r="G1755">
        <v>0</v>
      </c>
      <c r="H1755">
        <v>0</v>
      </c>
      <c r="I1755">
        <v>0</v>
      </c>
    </row>
    <row r="1756" spans="1:9" x14ac:dyDescent="0.3">
      <c r="A1756">
        <v>1</v>
      </c>
      <c r="B1756">
        <v>0</v>
      </c>
      <c r="C1756">
        <v>0</v>
      </c>
      <c r="D1756">
        <v>0</v>
      </c>
      <c r="E1756">
        <v>0</v>
      </c>
      <c r="F1756">
        <v>0</v>
      </c>
      <c r="G1756">
        <v>0</v>
      </c>
      <c r="H1756">
        <v>0</v>
      </c>
      <c r="I1756">
        <v>0</v>
      </c>
    </row>
    <row r="1757" spans="1:9" x14ac:dyDescent="0.3">
      <c r="A1757">
        <v>1</v>
      </c>
      <c r="B1757">
        <v>0</v>
      </c>
      <c r="C1757">
        <v>0</v>
      </c>
      <c r="D1757">
        <v>0</v>
      </c>
      <c r="E1757">
        <v>0</v>
      </c>
      <c r="F1757">
        <v>0</v>
      </c>
      <c r="G1757">
        <v>0</v>
      </c>
      <c r="H1757">
        <v>0</v>
      </c>
      <c r="I1757">
        <v>0</v>
      </c>
    </row>
    <row r="1758" spans="1:9" x14ac:dyDescent="0.3">
      <c r="A1758">
        <v>1</v>
      </c>
      <c r="B1758">
        <v>0</v>
      </c>
      <c r="C1758">
        <v>0</v>
      </c>
      <c r="D1758">
        <v>0</v>
      </c>
      <c r="E1758">
        <v>0</v>
      </c>
      <c r="F1758">
        <v>0</v>
      </c>
      <c r="G1758">
        <v>0</v>
      </c>
      <c r="H1758">
        <v>0</v>
      </c>
      <c r="I1758">
        <v>0</v>
      </c>
    </row>
    <row r="1759" spans="1:9" x14ac:dyDescent="0.3">
      <c r="A1759">
        <v>1</v>
      </c>
      <c r="B1759">
        <v>0</v>
      </c>
      <c r="C1759">
        <v>0</v>
      </c>
      <c r="D1759">
        <v>0</v>
      </c>
      <c r="E1759">
        <v>0</v>
      </c>
      <c r="F1759">
        <v>0</v>
      </c>
      <c r="G1759">
        <v>0</v>
      </c>
      <c r="H1759">
        <v>0</v>
      </c>
      <c r="I1759">
        <v>0</v>
      </c>
    </row>
    <row r="1760" spans="1:9" x14ac:dyDescent="0.3">
      <c r="A1760">
        <v>1</v>
      </c>
      <c r="B1760">
        <v>0</v>
      </c>
      <c r="C1760">
        <v>0</v>
      </c>
      <c r="D1760">
        <v>0</v>
      </c>
      <c r="E1760">
        <v>0</v>
      </c>
      <c r="F1760">
        <v>0</v>
      </c>
      <c r="G1760">
        <v>0</v>
      </c>
      <c r="H1760">
        <v>0</v>
      </c>
      <c r="I1760">
        <v>0</v>
      </c>
    </row>
    <row r="1761" spans="1:9" x14ac:dyDescent="0.3">
      <c r="A1761">
        <v>1</v>
      </c>
      <c r="B1761">
        <v>0</v>
      </c>
      <c r="C1761">
        <v>0</v>
      </c>
      <c r="D1761">
        <v>0</v>
      </c>
      <c r="E1761">
        <v>0</v>
      </c>
      <c r="F1761">
        <v>0</v>
      </c>
      <c r="G1761">
        <v>0</v>
      </c>
      <c r="H1761">
        <v>0</v>
      </c>
      <c r="I1761">
        <v>0</v>
      </c>
    </row>
    <row r="1762" spans="1:9" x14ac:dyDescent="0.3">
      <c r="A1762">
        <v>1</v>
      </c>
      <c r="B1762">
        <v>0</v>
      </c>
      <c r="C1762">
        <v>0</v>
      </c>
      <c r="D1762">
        <v>0</v>
      </c>
      <c r="E1762">
        <v>0</v>
      </c>
      <c r="F1762">
        <v>0</v>
      </c>
      <c r="G1762">
        <v>0</v>
      </c>
      <c r="H1762">
        <v>0</v>
      </c>
      <c r="I1762">
        <v>0</v>
      </c>
    </row>
    <row r="1763" spans="1:9" x14ac:dyDescent="0.3">
      <c r="A1763">
        <v>1</v>
      </c>
      <c r="B1763">
        <v>0</v>
      </c>
      <c r="C1763">
        <v>0</v>
      </c>
      <c r="D1763">
        <v>0</v>
      </c>
      <c r="E1763">
        <v>0</v>
      </c>
      <c r="F1763">
        <v>0</v>
      </c>
      <c r="G1763">
        <v>0</v>
      </c>
      <c r="H1763">
        <v>0</v>
      </c>
      <c r="I1763">
        <v>0</v>
      </c>
    </row>
    <row r="1764" spans="1:9" x14ac:dyDescent="0.3">
      <c r="A1764">
        <v>1</v>
      </c>
      <c r="B1764">
        <v>0</v>
      </c>
      <c r="C1764">
        <v>0</v>
      </c>
      <c r="D1764">
        <v>0</v>
      </c>
      <c r="E1764">
        <v>0</v>
      </c>
      <c r="F1764">
        <v>0</v>
      </c>
      <c r="G1764">
        <v>0</v>
      </c>
      <c r="H1764">
        <v>0</v>
      </c>
      <c r="I1764">
        <v>0</v>
      </c>
    </row>
    <row r="1765" spans="1:9" x14ac:dyDescent="0.3">
      <c r="A1765" t="s">
        <v>157</v>
      </c>
      <c r="B1765">
        <v>5</v>
      </c>
      <c r="C1765">
        <v>7</v>
      </c>
      <c r="D1765">
        <v>93</v>
      </c>
      <c r="E1765">
        <v>54</v>
      </c>
      <c r="F1765">
        <v>988</v>
      </c>
      <c r="G1765">
        <v>773</v>
      </c>
      <c r="H1765">
        <v>221</v>
      </c>
      <c r="I1765">
        <v>303</v>
      </c>
    </row>
    <row r="1766" spans="1:9" x14ac:dyDescent="0.3">
      <c r="A1766">
        <v>1</v>
      </c>
      <c r="B1766">
        <v>0</v>
      </c>
      <c r="C1766">
        <v>0</v>
      </c>
      <c r="D1766">
        <v>0</v>
      </c>
      <c r="E1766">
        <v>0</v>
      </c>
      <c r="F1766">
        <v>0</v>
      </c>
      <c r="G1766">
        <v>0</v>
      </c>
      <c r="H1766">
        <v>0</v>
      </c>
      <c r="I1766">
        <v>0</v>
      </c>
    </row>
    <row r="1767" spans="1:9" x14ac:dyDescent="0.3">
      <c r="A1767">
        <v>1</v>
      </c>
      <c r="B1767">
        <v>0</v>
      </c>
      <c r="C1767">
        <v>0</v>
      </c>
      <c r="D1767">
        <v>0</v>
      </c>
      <c r="E1767">
        <v>0</v>
      </c>
      <c r="F1767">
        <v>0</v>
      </c>
      <c r="G1767">
        <v>0</v>
      </c>
      <c r="H1767">
        <v>0</v>
      </c>
      <c r="I1767">
        <v>0</v>
      </c>
    </row>
    <row r="1768" spans="1:9" x14ac:dyDescent="0.3">
      <c r="A1768">
        <v>1</v>
      </c>
      <c r="B1768">
        <v>0</v>
      </c>
      <c r="C1768">
        <v>0</v>
      </c>
      <c r="D1768">
        <v>0</v>
      </c>
      <c r="E1768">
        <v>0</v>
      </c>
      <c r="F1768">
        <v>0</v>
      </c>
      <c r="G1768">
        <v>0</v>
      </c>
      <c r="H1768">
        <v>0</v>
      </c>
      <c r="I1768">
        <v>0</v>
      </c>
    </row>
    <row r="1769" spans="1:9" x14ac:dyDescent="0.3">
      <c r="A1769">
        <v>1</v>
      </c>
      <c r="B1769">
        <v>0</v>
      </c>
      <c r="C1769">
        <v>0</v>
      </c>
      <c r="D1769">
        <v>0</v>
      </c>
      <c r="E1769">
        <v>0</v>
      </c>
      <c r="F1769">
        <v>0</v>
      </c>
      <c r="G1769">
        <v>0</v>
      </c>
      <c r="H1769">
        <v>0</v>
      </c>
      <c r="I1769">
        <v>0</v>
      </c>
    </row>
    <row r="1770" spans="1:9" x14ac:dyDescent="0.3">
      <c r="A1770">
        <v>1</v>
      </c>
      <c r="B1770">
        <v>0</v>
      </c>
      <c r="C1770">
        <v>0</v>
      </c>
      <c r="D1770">
        <v>0</v>
      </c>
      <c r="E1770">
        <v>0</v>
      </c>
      <c r="F1770">
        <v>0</v>
      </c>
      <c r="G1770">
        <v>0</v>
      </c>
      <c r="H1770">
        <v>0</v>
      </c>
      <c r="I1770">
        <v>0</v>
      </c>
    </row>
    <row r="1771" spans="1:9" x14ac:dyDescent="0.3">
      <c r="A1771">
        <v>1</v>
      </c>
      <c r="B1771">
        <v>0</v>
      </c>
      <c r="C1771">
        <v>0</v>
      </c>
      <c r="D1771">
        <v>0</v>
      </c>
      <c r="E1771">
        <v>0</v>
      </c>
      <c r="F1771">
        <v>0</v>
      </c>
      <c r="G1771">
        <v>0</v>
      </c>
      <c r="H1771">
        <v>0</v>
      </c>
      <c r="I1771">
        <v>0</v>
      </c>
    </row>
    <row r="1772" spans="1:9" x14ac:dyDescent="0.3">
      <c r="A1772">
        <v>1</v>
      </c>
      <c r="B1772">
        <v>0</v>
      </c>
      <c r="C1772">
        <v>0</v>
      </c>
      <c r="D1772">
        <v>0</v>
      </c>
      <c r="E1772">
        <v>0</v>
      </c>
      <c r="F1772">
        <v>0</v>
      </c>
      <c r="G1772">
        <v>0</v>
      </c>
      <c r="H1772">
        <v>0</v>
      </c>
      <c r="I1772">
        <v>0</v>
      </c>
    </row>
    <row r="1773" spans="1:9" x14ac:dyDescent="0.3">
      <c r="A1773">
        <v>1</v>
      </c>
      <c r="B1773">
        <v>0</v>
      </c>
      <c r="C1773">
        <v>0</v>
      </c>
      <c r="D1773">
        <v>0</v>
      </c>
      <c r="E1773">
        <v>0</v>
      </c>
      <c r="F1773">
        <v>0</v>
      </c>
      <c r="G1773">
        <v>0</v>
      </c>
      <c r="H1773">
        <v>0</v>
      </c>
      <c r="I1773">
        <v>0</v>
      </c>
    </row>
    <row r="1774" spans="1:9" x14ac:dyDescent="0.3">
      <c r="A1774">
        <v>1</v>
      </c>
      <c r="B1774">
        <v>0</v>
      </c>
      <c r="C1774">
        <v>0</v>
      </c>
      <c r="D1774">
        <v>0</v>
      </c>
      <c r="E1774">
        <v>0</v>
      </c>
      <c r="F1774">
        <v>0</v>
      </c>
      <c r="G1774">
        <v>0</v>
      </c>
      <c r="H1774">
        <v>0</v>
      </c>
      <c r="I1774">
        <v>0</v>
      </c>
    </row>
    <row r="1775" spans="1:9" x14ac:dyDescent="0.3">
      <c r="A1775">
        <v>1</v>
      </c>
      <c r="B1775">
        <v>0</v>
      </c>
      <c r="C1775">
        <v>0</v>
      </c>
      <c r="D1775">
        <v>0</v>
      </c>
      <c r="E1775">
        <v>0</v>
      </c>
      <c r="F1775">
        <v>0</v>
      </c>
      <c r="G1775">
        <v>0</v>
      </c>
      <c r="H1775">
        <v>0</v>
      </c>
      <c r="I1775">
        <v>0</v>
      </c>
    </row>
    <row r="1776" spans="1:9" x14ac:dyDescent="0.3">
      <c r="A1776">
        <v>1</v>
      </c>
      <c r="B1776">
        <v>0</v>
      </c>
      <c r="C1776">
        <v>0</v>
      </c>
      <c r="D1776">
        <v>0</v>
      </c>
      <c r="E1776">
        <v>0</v>
      </c>
      <c r="F1776">
        <v>0</v>
      </c>
      <c r="G1776">
        <v>0</v>
      </c>
      <c r="H1776">
        <v>0</v>
      </c>
      <c r="I1776">
        <v>0</v>
      </c>
    </row>
    <row r="1777" spans="1:9" x14ac:dyDescent="0.3">
      <c r="A1777">
        <v>1</v>
      </c>
      <c r="B1777">
        <v>0</v>
      </c>
      <c r="C1777">
        <v>0</v>
      </c>
      <c r="D1777">
        <v>0</v>
      </c>
      <c r="E1777">
        <v>0</v>
      </c>
      <c r="F1777">
        <v>0</v>
      </c>
      <c r="G1777">
        <v>0</v>
      </c>
      <c r="H1777">
        <v>0</v>
      </c>
      <c r="I1777">
        <v>0</v>
      </c>
    </row>
    <row r="1778" spans="1:9" x14ac:dyDescent="0.3">
      <c r="A1778" t="s">
        <v>79</v>
      </c>
      <c r="B1778">
        <v>9</v>
      </c>
      <c r="C1778">
        <v>4</v>
      </c>
      <c r="D1778">
        <v>56</v>
      </c>
      <c r="E1778">
        <v>81</v>
      </c>
      <c r="F1778">
        <v>901</v>
      </c>
      <c r="G1778">
        <v>737</v>
      </c>
      <c r="H1778">
        <v>415</v>
      </c>
      <c r="I1778">
        <v>300</v>
      </c>
    </row>
    <row r="1779" spans="1:9" x14ac:dyDescent="0.3">
      <c r="A1779">
        <v>1</v>
      </c>
      <c r="B1779">
        <v>0</v>
      </c>
      <c r="C1779">
        <v>0</v>
      </c>
      <c r="D1779">
        <v>0</v>
      </c>
      <c r="E1779">
        <v>0</v>
      </c>
      <c r="F1779">
        <v>0</v>
      </c>
      <c r="G1779">
        <v>0</v>
      </c>
      <c r="H1779">
        <v>0</v>
      </c>
      <c r="I1779">
        <v>0</v>
      </c>
    </row>
    <row r="1780" spans="1:9" x14ac:dyDescent="0.3">
      <c r="A1780">
        <v>1</v>
      </c>
      <c r="B1780">
        <v>0</v>
      </c>
      <c r="C1780">
        <v>0</v>
      </c>
      <c r="D1780">
        <v>0</v>
      </c>
      <c r="E1780">
        <v>0</v>
      </c>
      <c r="F1780">
        <v>0</v>
      </c>
      <c r="G1780">
        <v>0</v>
      </c>
      <c r="H1780">
        <v>0</v>
      </c>
      <c r="I1780">
        <v>0</v>
      </c>
    </row>
    <row r="1781" spans="1:9" x14ac:dyDescent="0.3">
      <c r="A1781">
        <v>1</v>
      </c>
      <c r="B1781">
        <v>0</v>
      </c>
      <c r="C1781">
        <v>0</v>
      </c>
      <c r="D1781">
        <v>0</v>
      </c>
      <c r="E1781">
        <v>0</v>
      </c>
      <c r="F1781">
        <v>0</v>
      </c>
      <c r="G1781">
        <v>0</v>
      </c>
      <c r="H1781">
        <v>0</v>
      </c>
      <c r="I1781">
        <v>0</v>
      </c>
    </row>
    <row r="1782" spans="1:9" x14ac:dyDescent="0.3">
      <c r="A1782">
        <v>1</v>
      </c>
      <c r="B1782">
        <v>0</v>
      </c>
      <c r="C1782">
        <v>0</v>
      </c>
      <c r="D1782">
        <v>0</v>
      </c>
      <c r="E1782">
        <v>0</v>
      </c>
      <c r="F1782">
        <v>0</v>
      </c>
      <c r="G1782">
        <v>0</v>
      </c>
      <c r="H1782">
        <v>0</v>
      </c>
      <c r="I1782">
        <v>0</v>
      </c>
    </row>
    <row r="1783" spans="1:9" x14ac:dyDescent="0.3">
      <c r="A1783">
        <v>1</v>
      </c>
      <c r="B1783">
        <v>0</v>
      </c>
      <c r="C1783">
        <v>0</v>
      </c>
      <c r="D1783">
        <v>0</v>
      </c>
      <c r="E1783">
        <v>0</v>
      </c>
      <c r="F1783">
        <v>0</v>
      </c>
      <c r="G1783">
        <v>0</v>
      </c>
      <c r="H1783">
        <v>0</v>
      </c>
      <c r="I1783">
        <v>0</v>
      </c>
    </row>
    <row r="1784" spans="1:9" x14ac:dyDescent="0.3">
      <c r="A1784">
        <v>1</v>
      </c>
      <c r="B1784">
        <v>0</v>
      </c>
      <c r="C1784">
        <v>0</v>
      </c>
      <c r="D1784">
        <v>0</v>
      </c>
      <c r="E1784">
        <v>0</v>
      </c>
      <c r="F1784">
        <v>0</v>
      </c>
      <c r="G1784">
        <v>0</v>
      </c>
      <c r="H1784">
        <v>0</v>
      </c>
      <c r="I1784">
        <v>0</v>
      </c>
    </row>
    <row r="1785" spans="1:9" x14ac:dyDescent="0.3">
      <c r="A1785">
        <v>1</v>
      </c>
      <c r="B1785">
        <v>0</v>
      </c>
      <c r="C1785">
        <v>0</v>
      </c>
      <c r="D1785">
        <v>0</v>
      </c>
      <c r="E1785">
        <v>0</v>
      </c>
      <c r="F1785">
        <v>0</v>
      </c>
      <c r="G1785">
        <v>0</v>
      </c>
      <c r="H1785">
        <v>0</v>
      </c>
      <c r="I1785">
        <v>0</v>
      </c>
    </row>
    <row r="1786" spans="1:9" x14ac:dyDescent="0.3">
      <c r="A1786">
        <v>1</v>
      </c>
      <c r="B1786">
        <v>0</v>
      </c>
      <c r="C1786">
        <v>0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</row>
    <row r="1787" spans="1:9" x14ac:dyDescent="0.3">
      <c r="A1787">
        <v>1</v>
      </c>
      <c r="B1787">
        <v>0</v>
      </c>
      <c r="C1787">
        <v>0</v>
      </c>
      <c r="D1787">
        <v>0</v>
      </c>
      <c r="E1787">
        <v>0</v>
      </c>
      <c r="F1787">
        <v>0</v>
      </c>
      <c r="G1787">
        <v>0</v>
      </c>
      <c r="H1787">
        <v>0</v>
      </c>
      <c r="I1787">
        <v>0</v>
      </c>
    </row>
    <row r="1788" spans="1:9" x14ac:dyDescent="0.3">
      <c r="A1788">
        <v>1</v>
      </c>
      <c r="B1788">
        <v>0</v>
      </c>
      <c r="C1788">
        <v>0</v>
      </c>
      <c r="D1788">
        <v>0</v>
      </c>
      <c r="E1788">
        <v>0</v>
      </c>
      <c r="F1788">
        <v>0</v>
      </c>
      <c r="G1788">
        <v>0</v>
      </c>
      <c r="H1788">
        <v>0</v>
      </c>
      <c r="I1788">
        <v>0</v>
      </c>
    </row>
    <row r="1789" spans="1:9" x14ac:dyDescent="0.3">
      <c r="A1789">
        <v>1</v>
      </c>
      <c r="B1789">
        <v>0</v>
      </c>
      <c r="C1789">
        <v>0</v>
      </c>
      <c r="D1789">
        <v>0</v>
      </c>
      <c r="E1789">
        <v>0</v>
      </c>
      <c r="F1789">
        <v>0</v>
      </c>
      <c r="G1789">
        <v>0</v>
      </c>
      <c r="H1789">
        <v>0</v>
      </c>
      <c r="I1789">
        <v>0</v>
      </c>
    </row>
    <row r="1790" spans="1:9" x14ac:dyDescent="0.3">
      <c r="A1790">
        <v>1</v>
      </c>
      <c r="B1790">
        <v>0</v>
      </c>
      <c r="C1790">
        <v>0</v>
      </c>
      <c r="D1790">
        <v>0</v>
      </c>
      <c r="E1790">
        <v>0</v>
      </c>
      <c r="F1790">
        <v>0</v>
      </c>
      <c r="G1790">
        <v>0</v>
      </c>
      <c r="H1790">
        <v>0</v>
      </c>
      <c r="I1790">
        <v>0</v>
      </c>
    </row>
    <row r="1791" spans="1:9" x14ac:dyDescent="0.3">
      <c r="A1791">
        <v>1</v>
      </c>
      <c r="B1791">
        <v>0</v>
      </c>
      <c r="C1791">
        <v>0</v>
      </c>
      <c r="D1791">
        <v>0</v>
      </c>
      <c r="E1791">
        <v>0</v>
      </c>
      <c r="F1791">
        <v>0</v>
      </c>
      <c r="G1791">
        <v>0</v>
      </c>
      <c r="H1791">
        <v>0</v>
      </c>
      <c r="I1791">
        <v>0</v>
      </c>
    </row>
    <row r="1792" spans="1:9" x14ac:dyDescent="0.3">
      <c r="A1792" t="s">
        <v>12</v>
      </c>
      <c r="B1792">
        <v>5</v>
      </c>
      <c r="C1792">
        <v>7</v>
      </c>
      <c r="D1792">
        <v>71</v>
      </c>
      <c r="E1792">
        <v>61</v>
      </c>
      <c r="F1792">
        <v>822</v>
      </c>
      <c r="G1792">
        <v>749</v>
      </c>
      <c r="H1792">
        <v>252</v>
      </c>
      <c r="I1792">
        <v>345</v>
      </c>
    </row>
    <row r="1793" spans="1:9" x14ac:dyDescent="0.3">
      <c r="A1793">
        <v>1</v>
      </c>
      <c r="B1793">
        <v>0</v>
      </c>
      <c r="C1793">
        <v>0</v>
      </c>
      <c r="D1793">
        <v>0</v>
      </c>
      <c r="E1793">
        <v>0</v>
      </c>
      <c r="F1793">
        <v>0</v>
      </c>
      <c r="G1793">
        <v>0</v>
      </c>
      <c r="H1793">
        <v>0</v>
      </c>
      <c r="I1793">
        <v>0</v>
      </c>
    </row>
    <row r="1794" spans="1:9" x14ac:dyDescent="0.3">
      <c r="A1794">
        <v>1</v>
      </c>
      <c r="B1794">
        <v>0</v>
      </c>
      <c r="C1794">
        <v>0</v>
      </c>
      <c r="D1794">
        <v>0</v>
      </c>
      <c r="E1794">
        <v>0</v>
      </c>
      <c r="F1794">
        <v>0</v>
      </c>
      <c r="G1794">
        <v>0</v>
      </c>
      <c r="H1794">
        <v>0</v>
      </c>
      <c r="I1794">
        <v>0</v>
      </c>
    </row>
    <row r="1795" spans="1:9" x14ac:dyDescent="0.3">
      <c r="A1795">
        <v>1</v>
      </c>
      <c r="B1795">
        <v>0</v>
      </c>
      <c r="C1795">
        <v>0</v>
      </c>
      <c r="D1795">
        <v>0</v>
      </c>
      <c r="E1795">
        <v>0</v>
      </c>
      <c r="F1795">
        <v>0</v>
      </c>
      <c r="G1795">
        <v>0</v>
      </c>
      <c r="H1795">
        <v>0</v>
      </c>
      <c r="I1795">
        <v>0</v>
      </c>
    </row>
    <row r="1796" spans="1:9" x14ac:dyDescent="0.3">
      <c r="A1796">
        <v>1</v>
      </c>
      <c r="B1796">
        <v>0</v>
      </c>
      <c r="C1796">
        <v>0</v>
      </c>
      <c r="D1796">
        <v>0</v>
      </c>
      <c r="E1796">
        <v>0</v>
      </c>
      <c r="F1796">
        <v>0</v>
      </c>
      <c r="G1796">
        <v>0</v>
      </c>
      <c r="H1796">
        <v>0</v>
      </c>
      <c r="I1796">
        <v>0</v>
      </c>
    </row>
    <row r="1797" spans="1:9" x14ac:dyDescent="0.3">
      <c r="A1797">
        <v>1</v>
      </c>
      <c r="B1797">
        <v>0</v>
      </c>
      <c r="C1797">
        <v>0</v>
      </c>
      <c r="D1797">
        <v>0</v>
      </c>
      <c r="E1797">
        <v>0</v>
      </c>
      <c r="F1797">
        <v>0</v>
      </c>
      <c r="G1797">
        <v>0</v>
      </c>
      <c r="H1797">
        <v>0</v>
      </c>
      <c r="I1797">
        <v>0</v>
      </c>
    </row>
    <row r="1798" spans="1:9" x14ac:dyDescent="0.3">
      <c r="A1798">
        <v>1</v>
      </c>
      <c r="B1798">
        <v>0</v>
      </c>
      <c r="C1798">
        <v>0</v>
      </c>
      <c r="D1798">
        <v>0</v>
      </c>
      <c r="E1798">
        <v>0</v>
      </c>
      <c r="F1798">
        <v>0</v>
      </c>
      <c r="G1798">
        <v>0</v>
      </c>
      <c r="H1798">
        <v>0</v>
      </c>
      <c r="I1798">
        <v>0</v>
      </c>
    </row>
    <row r="1799" spans="1:9" x14ac:dyDescent="0.3">
      <c r="A1799">
        <v>1</v>
      </c>
      <c r="B1799">
        <v>0</v>
      </c>
      <c r="C1799">
        <v>0</v>
      </c>
      <c r="D1799">
        <v>0</v>
      </c>
      <c r="E1799">
        <v>0</v>
      </c>
      <c r="F1799">
        <v>0</v>
      </c>
      <c r="G1799">
        <v>0</v>
      </c>
      <c r="H1799">
        <v>0</v>
      </c>
      <c r="I1799">
        <v>0</v>
      </c>
    </row>
    <row r="1800" spans="1:9" x14ac:dyDescent="0.3">
      <c r="A1800">
        <v>1</v>
      </c>
      <c r="B1800">
        <v>0</v>
      </c>
      <c r="C1800">
        <v>0</v>
      </c>
      <c r="D1800">
        <v>0</v>
      </c>
      <c r="E1800">
        <v>0</v>
      </c>
      <c r="F1800">
        <v>0</v>
      </c>
      <c r="G1800">
        <v>0</v>
      </c>
      <c r="H1800">
        <v>0</v>
      </c>
      <c r="I1800">
        <v>0</v>
      </c>
    </row>
    <row r="1801" spans="1:9" x14ac:dyDescent="0.3">
      <c r="A1801">
        <v>1</v>
      </c>
      <c r="B1801">
        <v>0</v>
      </c>
      <c r="C1801">
        <v>0</v>
      </c>
      <c r="D1801">
        <v>0</v>
      </c>
      <c r="E1801">
        <v>0</v>
      </c>
      <c r="F1801">
        <v>0</v>
      </c>
      <c r="G1801">
        <v>0</v>
      </c>
      <c r="H1801">
        <v>0</v>
      </c>
      <c r="I1801">
        <v>0</v>
      </c>
    </row>
    <row r="1802" spans="1:9" x14ac:dyDescent="0.3">
      <c r="A1802">
        <v>1</v>
      </c>
      <c r="B1802">
        <v>0</v>
      </c>
      <c r="C1802">
        <v>0</v>
      </c>
      <c r="D1802">
        <v>0</v>
      </c>
      <c r="E1802">
        <v>0</v>
      </c>
      <c r="F1802">
        <v>0</v>
      </c>
      <c r="G1802">
        <v>0</v>
      </c>
      <c r="H1802">
        <v>0</v>
      </c>
      <c r="I1802">
        <v>0</v>
      </c>
    </row>
    <row r="1803" spans="1:9" x14ac:dyDescent="0.3">
      <c r="A1803">
        <v>1</v>
      </c>
      <c r="B1803">
        <v>0</v>
      </c>
      <c r="C1803">
        <v>0</v>
      </c>
      <c r="D1803">
        <v>0</v>
      </c>
      <c r="E1803">
        <v>0</v>
      </c>
      <c r="F1803">
        <v>0</v>
      </c>
      <c r="G1803">
        <v>0</v>
      </c>
      <c r="H1803">
        <v>0</v>
      </c>
      <c r="I1803">
        <v>0</v>
      </c>
    </row>
    <row r="1804" spans="1:9" x14ac:dyDescent="0.3">
      <c r="A1804">
        <v>1</v>
      </c>
      <c r="B1804">
        <v>0</v>
      </c>
      <c r="C1804">
        <v>0</v>
      </c>
      <c r="D1804">
        <v>0</v>
      </c>
      <c r="E1804">
        <v>0</v>
      </c>
      <c r="F1804">
        <v>0</v>
      </c>
      <c r="G1804">
        <v>0</v>
      </c>
      <c r="H1804">
        <v>0</v>
      </c>
      <c r="I1804">
        <v>0</v>
      </c>
    </row>
    <row r="1805" spans="1:9" x14ac:dyDescent="0.3">
      <c r="A1805" t="s">
        <v>156</v>
      </c>
      <c r="B1805">
        <v>11</v>
      </c>
      <c r="C1805">
        <v>3</v>
      </c>
      <c r="D1805">
        <v>67</v>
      </c>
      <c r="E1805">
        <v>71</v>
      </c>
      <c r="F1805">
        <v>888</v>
      </c>
      <c r="G1805">
        <v>761</v>
      </c>
      <c r="H1805">
        <v>495</v>
      </c>
      <c r="I1805">
        <v>298</v>
      </c>
    </row>
    <row r="1806" spans="1:9" x14ac:dyDescent="0.3">
      <c r="A1806">
        <v>1</v>
      </c>
      <c r="B1806">
        <v>0</v>
      </c>
      <c r="C1806">
        <v>0</v>
      </c>
      <c r="D1806">
        <v>0</v>
      </c>
      <c r="E1806">
        <v>0</v>
      </c>
      <c r="F1806">
        <v>0</v>
      </c>
      <c r="G1806">
        <v>0</v>
      </c>
      <c r="H1806">
        <v>0</v>
      </c>
      <c r="I1806">
        <v>0</v>
      </c>
    </row>
    <row r="1807" spans="1:9" x14ac:dyDescent="0.3">
      <c r="A1807">
        <v>1</v>
      </c>
      <c r="B1807">
        <v>0</v>
      </c>
      <c r="C1807">
        <v>0</v>
      </c>
      <c r="D1807">
        <v>0</v>
      </c>
      <c r="E1807">
        <v>0</v>
      </c>
      <c r="F1807">
        <v>0</v>
      </c>
      <c r="G1807">
        <v>0</v>
      </c>
      <c r="H1807">
        <v>0</v>
      </c>
      <c r="I1807">
        <v>0</v>
      </c>
    </row>
    <row r="1808" spans="1:9" x14ac:dyDescent="0.3">
      <c r="A1808">
        <v>1</v>
      </c>
      <c r="B1808">
        <v>0</v>
      </c>
      <c r="C1808">
        <v>0</v>
      </c>
      <c r="D1808">
        <v>0</v>
      </c>
      <c r="E1808">
        <v>0</v>
      </c>
      <c r="F1808">
        <v>0</v>
      </c>
      <c r="G1808">
        <v>0</v>
      </c>
      <c r="H1808">
        <v>0</v>
      </c>
      <c r="I1808">
        <v>0</v>
      </c>
    </row>
    <row r="1809" spans="1:9" x14ac:dyDescent="0.3">
      <c r="A1809">
        <v>1</v>
      </c>
      <c r="B1809">
        <v>0</v>
      </c>
      <c r="C1809">
        <v>0</v>
      </c>
      <c r="D1809">
        <v>0</v>
      </c>
      <c r="E1809">
        <v>0</v>
      </c>
      <c r="F1809">
        <v>0</v>
      </c>
      <c r="G1809">
        <v>0</v>
      </c>
      <c r="H1809">
        <v>0</v>
      </c>
      <c r="I1809">
        <v>0</v>
      </c>
    </row>
    <row r="1810" spans="1:9" x14ac:dyDescent="0.3">
      <c r="A1810">
        <v>1</v>
      </c>
      <c r="B1810">
        <v>0</v>
      </c>
      <c r="C1810">
        <v>0</v>
      </c>
      <c r="D1810">
        <v>0</v>
      </c>
      <c r="E1810">
        <v>0</v>
      </c>
      <c r="F1810">
        <v>0</v>
      </c>
      <c r="G1810">
        <v>0</v>
      </c>
      <c r="H1810">
        <v>0</v>
      </c>
      <c r="I1810">
        <v>0</v>
      </c>
    </row>
    <row r="1811" spans="1:9" x14ac:dyDescent="0.3">
      <c r="A1811">
        <v>1</v>
      </c>
      <c r="B1811">
        <v>0</v>
      </c>
      <c r="C1811">
        <v>0</v>
      </c>
      <c r="D1811">
        <v>0</v>
      </c>
      <c r="E1811">
        <v>0</v>
      </c>
      <c r="F1811">
        <v>0</v>
      </c>
      <c r="G1811">
        <v>0</v>
      </c>
      <c r="H1811">
        <v>0</v>
      </c>
      <c r="I1811">
        <v>0</v>
      </c>
    </row>
    <row r="1812" spans="1:9" x14ac:dyDescent="0.3">
      <c r="A1812">
        <v>1</v>
      </c>
      <c r="B1812">
        <v>0</v>
      </c>
      <c r="C1812">
        <v>0</v>
      </c>
      <c r="D1812">
        <v>0</v>
      </c>
      <c r="E1812">
        <v>0</v>
      </c>
      <c r="F1812">
        <v>0</v>
      </c>
      <c r="G1812">
        <v>0</v>
      </c>
      <c r="H1812">
        <v>0</v>
      </c>
      <c r="I1812">
        <v>0</v>
      </c>
    </row>
    <row r="1813" spans="1:9" x14ac:dyDescent="0.3">
      <c r="A1813">
        <v>1</v>
      </c>
      <c r="B1813">
        <v>0</v>
      </c>
      <c r="C1813">
        <v>0</v>
      </c>
      <c r="D1813">
        <v>0</v>
      </c>
      <c r="E1813">
        <v>0</v>
      </c>
      <c r="F1813">
        <v>0</v>
      </c>
      <c r="G1813">
        <v>0</v>
      </c>
      <c r="H1813">
        <v>0</v>
      </c>
      <c r="I1813">
        <v>0</v>
      </c>
    </row>
    <row r="1814" spans="1:9" x14ac:dyDescent="0.3">
      <c r="A1814">
        <v>1</v>
      </c>
      <c r="B1814">
        <v>0</v>
      </c>
      <c r="C1814">
        <v>0</v>
      </c>
      <c r="D1814">
        <v>0</v>
      </c>
      <c r="E1814">
        <v>0</v>
      </c>
      <c r="F1814">
        <v>0</v>
      </c>
      <c r="G1814">
        <v>0</v>
      </c>
      <c r="H1814">
        <v>0</v>
      </c>
      <c r="I1814">
        <v>0</v>
      </c>
    </row>
    <row r="1815" spans="1:9" x14ac:dyDescent="0.3">
      <c r="A1815">
        <v>1</v>
      </c>
      <c r="B1815">
        <v>0</v>
      </c>
      <c r="C1815">
        <v>0</v>
      </c>
      <c r="D1815">
        <v>0</v>
      </c>
      <c r="E1815">
        <v>0</v>
      </c>
      <c r="F1815">
        <v>0</v>
      </c>
      <c r="G1815">
        <v>0</v>
      </c>
      <c r="H1815">
        <v>0</v>
      </c>
      <c r="I1815">
        <v>0</v>
      </c>
    </row>
    <row r="1816" spans="1:9" x14ac:dyDescent="0.3">
      <c r="A1816">
        <v>1</v>
      </c>
      <c r="B1816">
        <v>0</v>
      </c>
      <c r="C1816">
        <v>0</v>
      </c>
      <c r="D1816">
        <v>0</v>
      </c>
      <c r="E1816">
        <v>0</v>
      </c>
      <c r="F1816">
        <v>0</v>
      </c>
      <c r="G1816">
        <v>0</v>
      </c>
      <c r="H1816">
        <v>0</v>
      </c>
      <c r="I1816">
        <v>0</v>
      </c>
    </row>
    <row r="1817" spans="1:9" x14ac:dyDescent="0.3">
      <c r="A1817">
        <v>1</v>
      </c>
      <c r="B1817">
        <v>0</v>
      </c>
      <c r="C1817">
        <v>0</v>
      </c>
      <c r="D1817">
        <v>0</v>
      </c>
      <c r="E1817">
        <v>0</v>
      </c>
      <c r="F1817">
        <v>0</v>
      </c>
      <c r="G1817">
        <v>0</v>
      </c>
      <c r="H1817">
        <v>0</v>
      </c>
      <c r="I1817">
        <v>0</v>
      </c>
    </row>
    <row r="1818" spans="1:9" x14ac:dyDescent="0.3">
      <c r="A1818">
        <v>1</v>
      </c>
      <c r="B1818">
        <v>0</v>
      </c>
      <c r="C1818">
        <v>0</v>
      </c>
      <c r="D1818">
        <v>0</v>
      </c>
      <c r="E1818">
        <v>0</v>
      </c>
      <c r="F1818">
        <v>0</v>
      </c>
      <c r="G1818">
        <v>0</v>
      </c>
      <c r="H1818">
        <v>0</v>
      </c>
      <c r="I1818">
        <v>0</v>
      </c>
    </row>
    <row r="1819" spans="1:9" x14ac:dyDescent="0.3">
      <c r="A1819" t="s">
        <v>192</v>
      </c>
      <c r="B1819">
        <v>7</v>
      </c>
      <c r="C1819">
        <v>6</v>
      </c>
      <c r="D1819">
        <v>92</v>
      </c>
      <c r="E1819">
        <v>66</v>
      </c>
      <c r="F1819">
        <v>1165</v>
      </c>
      <c r="G1819">
        <v>794</v>
      </c>
      <c r="H1819">
        <v>392</v>
      </c>
      <c r="I1819">
        <v>313</v>
      </c>
    </row>
    <row r="1820" spans="1:9" x14ac:dyDescent="0.3">
      <c r="A1820">
        <v>1</v>
      </c>
      <c r="B1820">
        <v>0</v>
      </c>
      <c r="C1820">
        <v>0</v>
      </c>
      <c r="D1820">
        <v>0</v>
      </c>
      <c r="E1820">
        <v>0</v>
      </c>
      <c r="F1820">
        <v>0</v>
      </c>
      <c r="G1820">
        <v>0</v>
      </c>
      <c r="H1820">
        <v>0</v>
      </c>
      <c r="I1820">
        <v>0</v>
      </c>
    </row>
    <row r="1821" spans="1:9" x14ac:dyDescent="0.3">
      <c r="A1821">
        <v>1</v>
      </c>
      <c r="B1821">
        <v>0</v>
      </c>
      <c r="C1821">
        <v>0</v>
      </c>
      <c r="D1821">
        <v>0</v>
      </c>
      <c r="E1821">
        <v>0</v>
      </c>
      <c r="F1821">
        <v>0</v>
      </c>
      <c r="G1821">
        <v>0</v>
      </c>
      <c r="H1821">
        <v>0</v>
      </c>
      <c r="I1821">
        <v>0</v>
      </c>
    </row>
    <row r="1822" spans="1:9" x14ac:dyDescent="0.3">
      <c r="A1822">
        <v>1</v>
      </c>
      <c r="B1822">
        <v>0</v>
      </c>
      <c r="C1822">
        <v>0</v>
      </c>
      <c r="D1822">
        <v>0</v>
      </c>
      <c r="E1822">
        <v>0</v>
      </c>
      <c r="F1822">
        <v>0</v>
      </c>
      <c r="G1822">
        <v>0</v>
      </c>
      <c r="H1822">
        <v>0</v>
      </c>
      <c r="I1822">
        <v>0</v>
      </c>
    </row>
    <row r="1823" spans="1:9" x14ac:dyDescent="0.3">
      <c r="A1823">
        <v>1</v>
      </c>
      <c r="B1823">
        <v>0</v>
      </c>
      <c r="C1823">
        <v>0</v>
      </c>
      <c r="D1823">
        <v>0</v>
      </c>
      <c r="E1823">
        <v>0</v>
      </c>
      <c r="F1823">
        <v>0</v>
      </c>
      <c r="G1823">
        <v>0</v>
      </c>
      <c r="H1823">
        <v>0</v>
      </c>
      <c r="I1823">
        <v>0</v>
      </c>
    </row>
    <row r="1824" spans="1:9" x14ac:dyDescent="0.3">
      <c r="A1824">
        <v>1</v>
      </c>
      <c r="B1824">
        <v>0</v>
      </c>
      <c r="C1824">
        <v>0</v>
      </c>
      <c r="D1824">
        <v>0</v>
      </c>
      <c r="E1824">
        <v>0</v>
      </c>
      <c r="F1824">
        <v>0</v>
      </c>
      <c r="G1824">
        <v>0</v>
      </c>
      <c r="H1824">
        <v>0</v>
      </c>
      <c r="I1824">
        <v>0</v>
      </c>
    </row>
    <row r="1825" spans="1:9" x14ac:dyDescent="0.3">
      <c r="A1825">
        <v>1</v>
      </c>
      <c r="B1825">
        <v>0</v>
      </c>
      <c r="C1825">
        <v>0</v>
      </c>
      <c r="D1825">
        <v>0</v>
      </c>
      <c r="E1825">
        <v>0</v>
      </c>
      <c r="F1825">
        <v>0</v>
      </c>
      <c r="G1825">
        <v>0</v>
      </c>
      <c r="H1825">
        <v>0</v>
      </c>
      <c r="I1825">
        <v>0</v>
      </c>
    </row>
    <row r="1826" spans="1:9" x14ac:dyDescent="0.3">
      <c r="A1826">
        <v>1</v>
      </c>
      <c r="B1826">
        <v>0</v>
      </c>
      <c r="C1826">
        <v>0</v>
      </c>
      <c r="D1826">
        <v>0</v>
      </c>
      <c r="E1826">
        <v>0</v>
      </c>
      <c r="F1826">
        <v>0</v>
      </c>
      <c r="G1826">
        <v>0</v>
      </c>
      <c r="H1826">
        <v>0</v>
      </c>
      <c r="I1826">
        <v>0</v>
      </c>
    </row>
    <row r="1827" spans="1:9" x14ac:dyDescent="0.3">
      <c r="A1827">
        <v>1</v>
      </c>
      <c r="B1827">
        <v>0</v>
      </c>
      <c r="C1827">
        <v>0</v>
      </c>
      <c r="D1827">
        <v>0</v>
      </c>
      <c r="E1827">
        <v>0</v>
      </c>
      <c r="F1827">
        <v>0</v>
      </c>
      <c r="G1827">
        <v>0</v>
      </c>
      <c r="H1827">
        <v>0</v>
      </c>
      <c r="I1827">
        <v>0</v>
      </c>
    </row>
    <row r="1828" spans="1:9" x14ac:dyDescent="0.3">
      <c r="A1828">
        <v>1</v>
      </c>
      <c r="B1828">
        <v>0</v>
      </c>
      <c r="C1828">
        <v>0</v>
      </c>
      <c r="D1828">
        <v>0</v>
      </c>
      <c r="E1828">
        <v>0</v>
      </c>
      <c r="F1828">
        <v>0</v>
      </c>
      <c r="G1828">
        <v>0</v>
      </c>
      <c r="H1828">
        <v>0</v>
      </c>
      <c r="I1828">
        <v>0</v>
      </c>
    </row>
    <row r="1829" spans="1:9" x14ac:dyDescent="0.3">
      <c r="A1829">
        <v>1</v>
      </c>
      <c r="B1829">
        <v>0</v>
      </c>
      <c r="C1829">
        <v>0</v>
      </c>
      <c r="D1829">
        <v>0</v>
      </c>
      <c r="E1829">
        <v>0</v>
      </c>
      <c r="F1829">
        <v>0</v>
      </c>
      <c r="G1829">
        <v>0</v>
      </c>
      <c r="H1829">
        <v>0</v>
      </c>
      <c r="I1829">
        <v>0</v>
      </c>
    </row>
    <row r="1830" spans="1:9" x14ac:dyDescent="0.3">
      <c r="A1830">
        <v>1</v>
      </c>
      <c r="B1830">
        <v>0</v>
      </c>
      <c r="C1830">
        <v>0</v>
      </c>
      <c r="D1830">
        <v>0</v>
      </c>
      <c r="E1830">
        <v>0</v>
      </c>
      <c r="F1830">
        <v>0</v>
      </c>
      <c r="G1830">
        <v>0</v>
      </c>
      <c r="H1830">
        <v>0</v>
      </c>
      <c r="I1830">
        <v>0</v>
      </c>
    </row>
    <row r="1831" spans="1:9" x14ac:dyDescent="0.3">
      <c r="A1831">
        <v>1</v>
      </c>
      <c r="B1831">
        <v>0</v>
      </c>
      <c r="C1831">
        <v>0</v>
      </c>
      <c r="D1831">
        <v>0</v>
      </c>
      <c r="E1831">
        <v>0</v>
      </c>
      <c r="F1831">
        <v>0</v>
      </c>
      <c r="G1831">
        <v>0</v>
      </c>
      <c r="H1831">
        <v>0</v>
      </c>
      <c r="I1831">
        <v>0</v>
      </c>
    </row>
    <row r="1832" spans="1:9" x14ac:dyDescent="0.3">
      <c r="A1832">
        <v>1</v>
      </c>
      <c r="B1832">
        <v>0</v>
      </c>
      <c r="C1832">
        <v>0</v>
      </c>
      <c r="D1832">
        <v>0</v>
      </c>
      <c r="E1832">
        <v>0</v>
      </c>
      <c r="F1832">
        <v>0</v>
      </c>
      <c r="G1832">
        <v>0</v>
      </c>
      <c r="H1832">
        <v>0</v>
      </c>
      <c r="I1832">
        <v>0</v>
      </c>
    </row>
    <row r="1833" spans="1:9" x14ac:dyDescent="0.3">
      <c r="A1833" t="s">
        <v>139</v>
      </c>
      <c r="B1833">
        <v>1</v>
      </c>
      <c r="C1833">
        <v>1</v>
      </c>
      <c r="D1833">
        <v>10</v>
      </c>
      <c r="E1833">
        <v>13</v>
      </c>
      <c r="F1833">
        <v>147</v>
      </c>
      <c r="G1833">
        <v>128</v>
      </c>
      <c r="H1833">
        <v>30</v>
      </c>
      <c r="I1833">
        <v>54</v>
      </c>
    </row>
    <row r="1834" spans="1:9" x14ac:dyDescent="0.3">
      <c r="A1834">
        <v>1</v>
      </c>
      <c r="B1834">
        <v>0</v>
      </c>
      <c r="C1834">
        <v>0</v>
      </c>
      <c r="D1834">
        <v>0</v>
      </c>
      <c r="E1834">
        <v>0</v>
      </c>
      <c r="F1834">
        <v>0</v>
      </c>
      <c r="G1834">
        <v>0</v>
      </c>
      <c r="H1834">
        <v>0</v>
      </c>
      <c r="I1834">
        <v>0</v>
      </c>
    </row>
    <row r="1835" spans="1:9" x14ac:dyDescent="0.3">
      <c r="A1835">
        <v>1</v>
      </c>
      <c r="B1835">
        <v>0</v>
      </c>
      <c r="C1835">
        <v>0</v>
      </c>
      <c r="D1835">
        <v>0</v>
      </c>
      <c r="E1835">
        <v>0</v>
      </c>
      <c r="F1835">
        <v>0</v>
      </c>
      <c r="G1835">
        <v>0</v>
      </c>
      <c r="H1835">
        <v>0</v>
      </c>
      <c r="I1835">
        <v>0</v>
      </c>
    </row>
    <row r="1836" spans="1:9" x14ac:dyDescent="0.3">
      <c r="A1836" t="s">
        <v>46</v>
      </c>
      <c r="B1836">
        <v>5</v>
      </c>
      <c r="C1836">
        <v>7</v>
      </c>
      <c r="D1836">
        <v>72</v>
      </c>
      <c r="E1836">
        <v>58</v>
      </c>
      <c r="F1836">
        <v>849</v>
      </c>
      <c r="G1836">
        <v>704</v>
      </c>
      <c r="H1836">
        <v>283</v>
      </c>
      <c r="I1836">
        <v>248</v>
      </c>
    </row>
    <row r="1837" spans="1:9" x14ac:dyDescent="0.3">
      <c r="A1837">
        <v>1</v>
      </c>
      <c r="B1837">
        <v>0</v>
      </c>
      <c r="C1837">
        <v>0</v>
      </c>
      <c r="D1837">
        <v>0</v>
      </c>
      <c r="E1837">
        <v>0</v>
      </c>
      <c r="F1837">
        <v>0</v>
      </c>
      <c r="G1837">
        <v>0</v>
      </c>
      <c r="H1837">
        <v>0</v>
      </c>
      <c r="I1837">
        <v>0</v>
      </c>
    </row>
    <row r="1838" spans="1:9" x14ac:dyDescent="0.3">
      <c r="A1838">
        <v>1</v>
      </c>
      <c r="B1838">
        <v>0</v>
      </c>
      <c r="C1838">
        <v>0</v>
      </c>
      <c r="D1838">
        <v>0</v>
      </c>
      <c r="E1838">
        <v>0</v>
      </c>
      <c r="F1838">
        <v>0</v>
      </c>
      <c r="G1838">
        <v>0</v>
      </c>
      <c r="H1838">
        <v>0</v>
      </c>
      <c r="I1838">
        <v>0</v>
      </c>
    </row>
    <row r="1839" spans="1:9" x14ac:dyDescent="0.3">
      <c r="A1839">
        <v>1</v>
      </c>
      <c r="B1839">
        <v>0</v>
      </c>
      <c r="C1839">
        <v>0</v>
      </c>
      <c r="D1839">
        <v>0</v>
      </c>
      <c r="E1839">
        <v>0</v>
      </c>
      <c r="F1839">
        <v>0</v>
      </c>
      <c r="G1839">
        <v>0</v>
      </c>
      <c r="H1839">
        <v>0</v>
      </c>
      <c r="I1839">
        <v>0</v>
      </c>
    </row>
    <row r="1840" spans="1:9" x14ac:dyDescent="0.3">
      <c r="A1840">
        <v>1</v>
      </c>
      <c r="B1840">
        <v>0</v>
      </c>
      <c r="C1840">
        <v>0</v>
      </c>
      <c r="D1840">
        <v>0</v>
      </c>
      <c r="E1840">
        <v>0</v>
      </c>
      <c r="F1840">
        <v>0</v>
      </c>
      <c r="G1840">
        <v>0</v>
      </c>
      <c r="H1840">
        <v>0</v>
      </c>
      <c r="I1840">
        <v>0</v>
      </c>
    </row>
    <row r="1841" spans="1:9" x14ac:dyDescent="0.3">
      <c r="A1841">
        <v>1</v>
      </c>
      <c r="B1841">
        <v>0</v>
      </c>
      <c r="C1841">
        <v>0</v>
      </c>
      <c r="D1841">
        <v>0</v>
      </c>
      <c r="E1841">
        <v>0</v>
      </c>
      <c r="F1841">
        <v>0</v>
      </c>
      <c r="G1841">
        <v>0</v>
      </c>
      <c r="H1841">
        <v>0</v>
      </c>
      <c r="I1841">
        <v>0</v>
      </c>
    </row>
    <row r="1842" spans="1:9" x14ac:dyDescent="0.3">
      <c r="A1842">
        <v>1</v>
      </c>
      <c r="B1842">
        <v>0</v>
      </c>
      <c r="C1842">
        <v>0</v>
      </c>
      <c r="D1842">
        <v>0</v>
      </c>
      <c r="E1842">
        <v>0</v>
      </c>
      <c r="F1842">
        <v>0</v>
      </c>
      <c r="G1842">
        <v>0</v>
      </c>
      <c r="H1842">
        <v>0</v>
      </c>
      <c r="I1842">
        <v>0</v>
      </c>
    </row>
    <row r="1843" spans="1:9" x14ac:dyDescent="0.3">
      <c r="A1843">
        <v>1</v>
      </c>
      <c r="B1843">
        <v>0</v>
      </c>
      <c r="C1843">
        <v>0</v>
      </c>
      <c r="D1843">
        <v>0</v>
      </c>
      <c r="E1843">
        <v>0</v>
      </c>
      <c r="F1843">
        <v>0</v>
      </c>
      <c r="G1843">
        <v>0</v>
      </c>
      <c r="H1843">
        <v>0</v>
      </c>
      <c r="I1843">
        <v>0</v>
      </c>
    </row>
    <row r="1844" spans="1:9" x14ac:dyDescent="0.3">
      <c r="A1844">
        <v>1</v>
      </c>
      <c r="B1844">
        <v>0</v>
      </c>
      <c r="C1844">
        <v>0</v>
      </c>
      <c r="D1844">
        <v>0</v>
      </c>
      <c r="E1844">
        <v>0</v>
      </c>
      <c r="F1844">
        <v>0</v>
      </c>
      <c r="G1844">
        <v>0</v>
      </c>
      <c r="H1844">
        <v>0</v>
      </c>
      <c r="I1844">
        <v>0</v>
      </c>
    </row>
    <row r="1845" spans="1:9" x14ac:dyDescent="0.3">
      <c r="A1845">
        <v>1</v>
      </c>
      <c r="B1845">
        <v>0</v>
      </c>
      <c r="C1845">
        <v>0</v>
      </c>
      <c r="D1845">
        <v>0</v>
      </c>
      <c r="E1845">
        <v>0</v>
      </c>
      <c r="F1845">
        <v>0</v>
      </c>
      <c r="G1845">
        <v>0</v>
      </c>
      <c r="H1845">
        <v>0</v>
      </c>
      <c r="I1845">
        <v>0</v>
      </c>
    </row>
    <row r="1846" spans="1:9" x14ac:dyDescent="0.3">
      <c r="A1846">
        <v>1</v>
      </c>
      <c r="B1846">
        <v>0</v>
      </c>
      <c r="C1846">
        <v>0</v>
      </c>
      <c r="D1846">
        <v>0</v>
      </c>
      <c r="E1846">
        <v>0</v>
      </c>
      <c r="F1846">
        <v>0</v>
      </c>
      <c r="G1846">
        <v>0</v>
      </c>
      <c r="H1846">
        <v>0</v>
      </c>
      <c r="I1846">
        <v>0</v>
      </c>
    </row>
    <row r="1847" spans="1:9" x14ac:dyDescent="0.3">
      <c r="A1847">
        <v>1</v>
      </c>
      <c r="B1847">
        <v>0</v>
      </c>
      <c r="C1847">
        <v>0</v>
      </c>
      <c r="D1847">
        <v>0</v>
      </c>
      <c r="E1847">
        <v>0</v>
      </c>
      <c r="F1847">
        <v>0</v>
      </c>
      <c r="G1847">
        <v>0</v>
      </c>
      <c r="H1847">
        <v>0</v>
      </c>
      <c r="I1847">
        <v>0</v>
      </c>
    </row>
    <row r="1848" spans="1:9" x14ac:dyDescent="0.3">
      <c r="A1848">
        <v>1</v>
      </c>
      <c r="B1848">
        <v>0</v>
      </c>
      <c r="C1848">
        <v>0</v>
      </c>
      <c r="D1848">
        <v>0</v>
      </c>
      <c r="E1848">
        <v>0</v>
      </c>
      <c r="F1848">
        <v>0</v>
      </c>
      <c r="G1848">
        <v>0</v>
      </c>
      <c r="H1848">
        <v>0</v>
      </c>
      <c r="I1848">
        <v>0</v>
      </c>
    </row>
    <row r="1849" spans="1:9" x14ac:dyDescent="0.3">
      <c r="A1849" t="s">
        <v>62</v>
      </c>
      <c r="B1849">
        <v>4</v>
      </c>
      <c r="C1849">
        <v>8</v>
      </c>
      <c r="D1849">
        <v>62</v>
      </c>
      <c r="E1849">
        <v>66</v>
      </c>
      <c r="F1849">
        <v>764</v>
      </c>
      <c r="G1849">
        <v>743</v>
      </c>
      <c r="H1849">
        <v>383</v>
      </c>
      <c r="I1849">
        <v>453</v>
      </c>
    </row>
    <row r="1850" spans="1:9" x14ac:dyDescent="0.3">
      <c r="A1850">
        <v>1</v>
      </c>
      <c r="B1850">
        <v>0</v>
      </c>
      <c r="C1850">
        <v>0</v>
      </c>
      <c r="D1850">
        <v>0</v>
      </c>
      <c r="E1850">
        <v>0</v>
      </c>
      <c r="F1850">
        <v>0</v>
      </c>
      <c r="G1850">
        <v>0</v>
      </c>
      <c r="H1850">
        <v>0</v>
      </c>
      <c r="I1850">
        <v>0</v>
      </c>
    </row>
    <row r="1851" spans="1:9" x14ac:dyDescent="0.3">
      <c r="A1851">
        <v>1</v>
      </c>
      <c r="B1851">
        <v>0</v>
      </c>
      <c r="C1851">
        <v>0</v>
      </c>
      <c r="D1851">
        <v>0</v>
      </c>
      <c r="E1851">
        <v>0</v>
      </c>
      <c r="F1851">
        <v>0</v>
      </c>
      <c r="G1851">
        <v>0</v>
      </c>
      <c r="H1851">
        <v>0</v>
      </c>
      <c r="I1851">
        <v>0</v>
      </c>
    </row>
    <row r="1852" spans="1:9" x14ac:dyDescent="0.3">
      <c r="A1852">
        <v>1</v>
      </c>
      <c r="B1852">
        <v>0</v>
      </c>
      <c r="C1852">
        <v>0</v>
      </c>
      <c r="D1852">
        <v>0</v>
      </c>
      <c r="E1852">
        <v>0</v>
      </c>
      <c r="F1852">
        <v>0</v>
      </c>
      <c r="G1852">
        <v>0</v>
      </c>
      <c r="H1852">
        <v>0</v>
      </c>
      <c r="I1852">
        <v>0</v>
      </c>
    </row>
    <row r="1853" spans="1:9" x14ac:dyDescent="0.3">
      <c r="A1853">
        <v>1</v>
      </c>
      <c r="B1853">
        <v>0</v>
      </c>
      <c r="C1853">
        <v>0</v>
      </c>
      <c r="D1853">
        <v>0</v>
      </c>
      <c r="E1853">
        <v>0</v>
      </c>
      <c r="F1853">
        <v>0</v>
      </c>
      <c r="G1853">
        <v>0</v>
      </c>
      <c r="H1853">
        <v>0</v>
      </c>
      <c r="I1853">
        <v>0</v>
      </c>
    </row>
    <row r="1854" spans="1:9" x14ac:dyDescent="0.3">
      <c r="A1854">
        <v>1</v>
      </c>
      <c r="B1854">
        <v>0</v>
      </c>
      <c r="C1854">
        <v>0</v>
      </c>
      <c r="D1854">
        <v>0</v>
      </c>
      <c r="E1854">
        <v>0</v>
      </c>
      <c r="F1854">
        <v>0</v>
      </c>
      <c r="G1854">
        <v>0</v>
      </c>
      <c r="H1854">
        <v>0</v>
      </c>
      <c r="I1854">
        <v>0</v>
      </c>
    </row>
    <row r="1855" spans="1:9" x14ac:dyDescent="0.3">
      <c r="A1855">
        <v>1</v>
      </c>
      <c r="B1855">
        <v>0</v>
      </c>
      <c r="C1855">
        <v>0</v>
      </c>
      <c r="D1855">
        <v>0</v>
      </c>
      <c r="E1855">
        <v>0</v>
      </c>
      <c r="F1855">
        <v>0</v>
      </c>
      <c r="G1855">
        <v>0</v>
      </c>
      <c r="H1855">
        <v>0</v>
      </c>
      <c r="I1855">
        <v>0</v>
      </c>
    </row>
    <row r="1856" spans="1:9" x14ac:dyDescent="0.3">
      <c r="A1856">
        <v>1</v>
      </c>
      <c r="B1856">
        <v>0</v>
      </c>
      <c r="C1856">
        <v>0</v>
      </c>
      <c r="D1856">
        <v>0</v>
      </c>
      <c r="E1856">
        <v>0</v>
      </c>
      <c r="F1856">
        <v>0</v>
      </c>
      <c r="G1856">
        <v>0</v>
      </c>
      <c r="H1856">
        <v>0</v>
      </c>
      <c r="I1856">
        <v>0</v>
      </c>
    </row>
    <row r="1857" spans="1:9" x14ac:dyDescent="0.3">
      <c r="A1857">
        <v>1</v>
      </c>
      <c r="B1857">
        <v>0</v>
      </c>
      <c r="C1857">
        <v>0</v>
      </c>
      <c r="D1857">
        <v>0</v>
      </c>
      <c r="E1857">
        <v>0</v>
      </c>
      <c r="F1857">
        <v>0</v>
      </c>
      <c r="G1857">
        <v>0</v>
      </c>
      <c r="H1857">
        <v>0</v>
      </c>
      <c r="I1857">
        <v>0</v>
      </c>
    </row>
    <row r="1858" spans="1:9" x14ac:dyDescent="0.3">
      <c r="A1858">
        <v>1</v>
      </c>
      <c r="B1858">
        <v>0</v>
      </c>
      <c r="C1858">
        <v>0</v>
      </c>
      <c r="D1858">
        <v>0</v>
      </c>
      <c r="E1858">
        <v>0</v>
      </c>
      <c r="F1858">
        <v>0</v>
      </c>
      <c r="G1858">
        <v>0</v>
      </c>
      <c r="H1858">
        <v>0</v>
      </c>
      <c r="I1858">
        <v>0</v>
      </c>
    </row>
    <row r="1859" spans="1:9" x14ac:dyDescent="0.3">
      <c r="A1859">
        <v>1</v>
      </c>
      <c r="B1859">
        <v>0</v>
      </c>
      <c r="C1859">
        <v>0</v>
      </c>
      <c r="D1859">
        <v>0</v>
      </c>
      <c r="E1859">
        <v>0</v>
      </c>
      <c r="F1859">
        <v>0</v>
      </c>
      <c r="G1859">
        <v>0</v>
      </c>
      <c r="H1859">
        <v>0</v>
      </c>
      <c r="I1859">
        <v>0</v>
      </c>
    </row>
    <row r="1860" spans="1:9" x14ac:dyDescent="0.3">
      <c r="A1860">
        <v>1</v>
      </c>
      <c r="B1860">
        <v>0</v>
      </c>
      <c r="C1860">
        <v>0</v>
      </c>
      <c r="D1860">
        <v>0</v>
      </c>
      <c r="E1860">
        <v>0</v>
      </c>
      <c r="F1860">
        <v>0</v>
      </c>
      <c r="G1860">
        <v>0</v>
      </c>
      <c r="H1860">
        <v>0</v>
      </c>
      <c r="I1860">
        <v>0</v>
      </c>
    </row>
    <row r="1861" spans="1:9" x14ac:dyDescent="0.3">
      <c r="A1861">
        <v>1</v>
      </c>
      <c r="B1861">
        <v>0</v>
      </c>
      <c r="C1861">
        <v>0</v>
      </c>
      <c r="D1861">
        <v>0</v>
      </c>
      <c r="E1861">
        <v>0</v>
      </c>
      <c r="F1861">
        <v>0</v>
      </c>
      <c r="G1861">
        <v>0</v>
      </c>
      <c r="H1861">
        <v>0</v>
      </c>
      <c r="I1861">
        <v>0</v>
      </c>
    </row>
    <row r="1862" spans="1:9" x14ac:dyDescent="0.3">
      <c r="A1862" t="s">
        <v>199</v>
      </c>
      <c r="B1862">
        <v>0</v>
      </c>
      <c r="C1862">
        <v>1</v>
      </c>
      <c r="D1862">
        <v>10</v>
      </c>
      <c r="E1862">
        <v>3</v>
      </c>
      <c r="F1862">
        <v>67</v>
      </c>
      <c r="G1862">
        <v>71</v>
      </c>
      <c r="H1862">
        <v>14</v>
      </c>
      <c r="I1862">
        <v>72</v>
      </c>
    </row>
    <row r="1863" spans="1:9" x14ac:dyDescent="0.3">
      <c r="A1863">
        <v>1</v>
      </c>
      <c r="B1863">
        <v>0</v>
      </c>
      <c r="C1863">
        <v>0</v>
      </c>
      <c r="D1863">
        <v>0</v>
      </c>
      <c r="E1863">
        <v>0</v>
      </c>
      <c r="F1863">
        <v>0</v>
      </c>
      <c r="G1863">
        <v>0</v>
      </c>
      <c r="H1863">
        <v>0</v>
      </c>
      <c r="I1863">
        <v>0</v>
      </c>
    </row>
    <row r="1864" spans="1:9" x14ac:dyDescent="0.3">
      <c r="A1864" t="s">
        <v>93</v>
      </c>
      <c r="B1864">
        <v>3</v>
      </c>
      <c r="C1864">
        <v>9</v>
      </c>
      <c r="D1864">
        <v>60</v>
      </c>
      <c r="E1864">
        <v>69</v>
      </c>
      <c r="F1864">
        <v>728</v>
      </c>
      <c r="G1864">
        <v>802</v>
      </c>
      <c r="H1864">
        <v>234</v>
      </c>
      <c r="I1864">
        <v>388</v>
      </c>
    </row>
    <row r="1865" spans="1:9" x14ac:dyDescent="0.3">
      <c r="A1865">
        <v>1</v>
      </c>
      <c r="B1865">
        <v>0</v>
      </c>
      <c r="C1865">
        <v>0</v>
      </c>
      <c r="D1865">
        <v>0</v>
      </c>
      <c r="E1865">
        <v>0</v>
      </c>
      <c r="F1865">
        <v>0</v>
      </c>
      <c r="G1865">
        <v>0</v>
      </c>
      <c r="H1865">
        <v>0</v>
      </c>
      <c r="I1865">
        <v>0</v>
      </c>
    </row>
    <row r="1866" spans="1:9" x14ac:dyDescent="0.3">
      <c r="A1866">
        <v>1</v>
      </c>
      <c r="B1866">
        <v>0</v>
      </c>
      <c r="C1866">
        <v>0</v>
      </c>
      <c r="D1866">
        <v>0</v>
      </c>
      <c r="E1866">
        <v>0</v>
      </c>
      <c r="F1866">
        <v>0</v>
      </c>
      <c r="G1866">
        <v>0</v>
      </c>
      <c r="H1866">
        <v>0</v>
      </c>
      <c r="I1866">
        <v>0</v>
      </c>
    </row>
    <row r="1867" spans="1:9" x14ac:dyDescent="0.3">
      <c r="A1867">
        <v>1</v>
      </c>
      <c r="B1867">
        <v>0</v>
      </c>
      <c r="C1867">
        <v>0</v>
      </c>
      <c r="D1867">
        <v>0</v>
      </c>
      <c r="E1867">
        <v>0</v>
      </c>
      <c r="F1867">
        <v>0</v>
      </c>
      <c r="G1867">
        <v>0</v>
      </c>
      <c r="H1867">
        <v>0</v>
      </c>
      <c r="I1867">
        <v>0</v>
      </c>
    </row>
    <row r="1868" spans="1:9" x14ac:dyDescent="0.3">
      <c r="A1868">
        <v>1</v>
      </c>
      <c r="B1868">
        <v>0</v>
      </c>
      <c r="C1868">
        <v>0</v>
      </c>
      <c r="D1868">
        <v>0</v>
      </c>
      <c r="E1868">
        <v>0</v>
      </c>
      <c r="F1868">
        <v>0</v>
      </c>
      <c r="G1868">
        <v>0</v>
      </c>
      <c r="H1868">
        <v>0</v>
      </c>
      <c r="I1868">
        <v>0</v>
      </c>
    </row>
    <row r="1869" spans="1:9" x14ac:dyDescent="0.3">
      <c r="A1869">
        <v>1</v>
      </c>
      <c r="B1869">
        <v>0</v>
      </c>
      <c r="C1869">
        <v>0</v>
      </c>
      <c r="D1869">
        <v>0</v>
      </c>
      <c r="E1869">
        <v>0</v>
      </c>
      <c r="F1869">
        <v>0</v>
      </c>
      <c r="G1869">
        <v>0</v>
      </c>
      <c r="H1869">
        <v>0</v>
      </c>
      <c r="I1869">
        <v>0</v>
      </c>
    </row>
    <row r="1870" spans="1:9" x14ac:dyDescent="0.3">
      <c r="A1870">
        <v>1</v>
      </c>
      <c r="B1870">
        <v>0</v>
      </c>
      <c r="C1870">
        <v>0</v>
      </c>
      <c r="D1870">
        <v>0</v>
      </c>
      <c r="E1870">
        <v>0</v>
      </c>
      <c r="F1870">
        <v>0</v>
      </c>
      <c r="G1870">
        <v>0</v>
      </c>
      <c r="H1870">
        <v>0</v>
      </c>
      <c r="I1870">
        <v>0</v>
      </c>
    </row>
    <row r="1871" spans="1:9" x14ac:dyDescent="0.3">
      <c r="A1871">
        <v>1</v>
      </c>
      <c r="B1871">
        <v>0</v>
      </c>
      <c r="C1871">
        <v>0</v>
      </c>
      <c r="D1871">
        <v>0</v>
      </c>
      <c r="E1871">
        <v>0</v>
      </c>
      <c r="F1871">
        <v>0</v>
      </c>
      <c r="G1871">
        <v>0</v>
      </c>
      <c r="H1871">
        <v>0</v>
      </c>
      <c r="I1871">
        <v>0</v>
      </c>
    </row>
    <row r="1872" spans="1:9" x14ac:dyDescent="0.3">
      <c r="A1872">
        <v>1</v>
      </c>
      <c r="B1872">
        <v>0</v>
      </c>
      <c r="C1872">
        <v>0</v>
      </c>
      <c r="D1872">
        <v>0</v>
      </c>
      <c r="E1872">
        <v>0</v>
      </c>
      <c r="F1872">
        <v>0</v>
      </c>
      <c r="G1872">
        <v>0</v>
      </c>
      <c r="H1872">
        <v>0</v>
      </c>
      <c r="I1872">
        <v>0</v>
      </c>
    </row>
    <row r="1873" spans="1:9" x14ac:dyDescent="0.3">
      <c r="A1873">
        <v>1</v>
      </c>
      <c r="B1873">
        <v>0</v>
      </c>
      <c r="C1873">
        <v>0</v>
      </c>
      <c r="D1873">
        <v>0</v>
      </c>
      <c r="E1873">
        <v>0</v>
      </c>
      <c r="F1873">
        <v>0</v>
      </c>
      <c r="G1873">
        <v>0</v>
      </c>
      <c r="H1873">
        <v>0</v>
      </c>
      <c r="I1873">
        <v>0</v>
      </c>
    </row>
    <row r="1874" spans="1:9" x14ac:dyDescent="0.3">
      <c r="A1874">
        <v>1</v>
      </c>
      <c r="B1874">
        <v>0</v>
      </c>
      <c r="C1874">
        <v>0</v>
      </c>
      <c r="D1874">
        <v>0</v>
      </c>
      <c r="E1874">
        <v>0</v>
      </c>
      <c r="F1874">
        <v>0</v>
      </c>
      <c r="G1874">
        <v>0</v>
      </c>
      <c r="H1874">
        <v>0</v>
      </c>
      <c r="I1874">
        <v>0</v>
      </c>
    </row>
    <row r="1875" spans="1:9" x14ac:dyDescent="0.3">
      <c r="A1875">
        <v>1</v>
      </c>
      <c r="B1875">
        <v>0</v>
      </c>
      <c r="C1875">
        <v>0</v>
      </c>
      <c r="D1875">
        <v>0</v>
      </c>
      <c r="E1875">
        <v>0</v>
      </c>
      <c r="F1875">
        <v>0</v>
      </c>
      <c r="G1875">
        <v>0</v>
      </c>
      <c r="H1875">
        <v>0</v>
      </c>
      <c r="I1875">
        <v>0</v>
      </c>
    </row>
    <row r="1876" spans="1:9" x14ac:dyDescent="0.3">
      <c r="A1876">
        <v>1</v>
      </c>
      <c r="B1876">
        <v>0</v>
      </c>
      <c r="C1876">
        <v>0</v>
      </c>
      <c r="D1876">
        <v>0</v>
      </c>
      <c r="E1876">
        <v>0</v>
      </c>
      <c r="F1876">
        <v>0</v>
      </c>
      <c r="G1876">
        <v>0</v>
      </c>
      <c r="H1876">
        <v>0</v>
      </c>
      <c r="I1876">
        <v>0</v>
      </c>
    </row>
    <row r="1877" spans="1:9" x14ac:dyDescent="0.3">
      <c r="A1877" t="s">
        <v>100</v>
      </c>
      <c r="B1877">
        <v>7</v>
      </c>
      <c r="C1877">
        <v>6</v>
      </c>
      <c r="D1877">
        <v>73</v>
      </c>
      <c r="E1877">
        <v>71</v>
      </c>
      <c r="F1877">
        <v>891</v>
      </c>
      <c r="G1877">
        <v>833</v>
      </c>
      <c r="H1877">
        <v>431</v>
      </c>
      <c r="I1877">
        <v>391</v>
      </c>
    </row>
    <row r="1878" spans="1:9" x14ac:dyDescent="0.3">
      <c r="A1878">
        <v>1</v>
      </c>
      <c r="B1878">
        <v>0</v>
      </c>
      <c r="C1878">
        <v>0</v>
      </c>
      <c r="D1878">
        <v>0</v>
      </c>
      <c r="E1878">
        <v>0</v>
      </c>
      <c r="F1878">
        <v>0</v>
      </c>
      <c r="G1878">
        <v>0</v>
      </c>
      <c r="H1878">
        <v>0</v>
      </c>
      <c r="I1878">
        <v>0</v>
      </c>
    </row>
    <row r="1879" spans="1:9" x14ac:dyDescent="0.3">
      <c r="A1879">
        <v>1</v>
      </c>
      <c r="B1879">
        <v>0</v>
      </c>
      <c r="C1879">
        <v>0</v>
      </c>
      <c r="D1879">
        <v>0</v>
      </c>
      <c r="E1879">
        <v>0</v>
      </c>
      <c r="F1879">
        <v>0</v>
      </c>
      <c r="G1879">
        <v>0</v>
      </c>
      <c r="H1879">
        <v>0</v>
      </c>
      <c r="I1879">
        <v>0</v>
      </c>
    </row>
    <row r="1880" spans="1:9" x14ac:dyDescent="0.3">
      <c r="A1880">
        <v>1</v>
      </c>
      <c r="B1880">
        <v>0</v>
      </c>
      <c r="C1880">
        <v>0</v>
      </c>
      <c r="D1880">
        <v>0</v>
      </c>
      <c r="E1880">
        <v>0</v>
      </c>
      <c r="F1880">
        <v>0</v>
      </c>
      <c r="G1880">
        <v>0</v>
      </c>
      <c r="H1880">
        <v>0</v>
      </c>
      <c r="I1880">
        <v>0</v>
      </c>
    </row>
    <row r="1881" spans="1:9" x14ac:dyDescent="0.3">
      <c r="A1881">
        <v>1</v>
      </c>
      <c r="B1881">
        <v>0</v>
      </c>
      <c r="C1881">
        <v>0</v>
      </c>
      <c r="D1881">
        <v>0</v>
      </c>
      <c r="E1881">
        <v>0</v>
      </c>
      <c r="F1881">
        <v>0</v>
      </c>
      <c r="G1881">
        <v>0</v>
      </c>
      <c r="H1881">
        <v>0</v>
      </c>
      <c r="I1881">
        <v>0</v>
      </c>
    </row>
    <row r="1882" spans="1:9" x14ac:dyDescent="0.3">
      <c r="A1882">
        <v>1</v>
      </c>
      <c r="B1882">
        <v>0</v>
      </c>
      <c r="C1882">
        <v>0</v>
      </c>
      <c r="D1882">
        <v>0</v>
      </c>
      <c r="E1882">
        <v>0</v>
      </c>
      <c r="F1882">
        <v>0</v>
      </c>
      <c r="G1882">
        <v>0</v>
      </c>
      <c r="H1882">
        <v>0</v>
      </c>
      <c r="I1882">
        <v>0</v>
      </c>
    </row>
    <row r="1883" spans="1:9" x14ac:dyDescent="0.3">
      <c r="A1883">
        <v>1</v>
      </c>
      <c r="B1883">
        <v>0</v>
      </c>
      <c r="C1883">
        <v>0</v>
      </c>
      <c r="D1883">
        <v>0</v>
      </c>
      <c r="E1883">
        <v>0</v>
      </c>
      <c r="F1883">
        <v>0</v>
      </c>
      <c r="G1883">
        <v>0</v>
      </c>
      <c r="H1883">
        <v>0</v>
      </c>
      <c r="I1883">
        <v>0</v>
      </c>
    </row>
    <row r="1884" spans="1:9" x14ac:dyDescent="0.3">
      <c r="A1884">
        <v>1</v>
      </c>
      <c r="B1884">
        <v>0</v>
      </c>
      <c r="C1884">
        <v>0</v>
      </c>
      <c r="D1884">
        <v>0</v>
      </c>
      <c r="E1884">
        <v>0</v>
      </c>
      <c r="F1884">
        <v>0</v>
      </c>
      <c r="G1884">
        <v>0</v>
      </c>
      <c r="H1884">
        <v>0</v>
      </c>
      <c r="I1884">
        <v>0</v>
      </c>
    </row>
    <row r="1885" spans="1:9" x14ac:dyDescent="0.3">
      <c r="A1885">
        <v>1</v>
      </c>
      <c r="B1885">
        <v>0</v>
      </c>
      <c r="C1885">
        <v>0</v>
      </c>
      <c r="D1885">
        <v>0</v>
      </c>
      <c r="E1885">
        <v>0</v>
      </c>
      <c r="F1885">
        <v>0</v>
      </c>
      <c r="G1885">
        <v>0</v>
      </c>
      <c r="H1885">
        <v>0</v>
      </c>
      <c r="I1885">
        <v>0</v>
      </c>
    </row>
    <row r="1886" spans="1:9" x14ac:dyDescent="0.3">
      <c r="A1886">
        <v>1</v>
      </c>
      <c r="B1886">
        <v>0</v>
      </c>
      <c r="C1886">
        <v>0</v>
      </c>
      <c r="D1886">
        <v>0</v>
      </c>
      <c r="E1886">
        <v>0</v>
      </c>
      <c r="F1886">
        <v>0</v>
      </c>
      <c r="G1886">
        <v>0</v>
      </c>
      <c r="H1886">
        <v>0</v>
      </c>
      <c r="I1886">
        <v>0</v>
      </c>
    </row>
    <row r="1887" spans="1:9" x14ac:dyDescent="0.3">
      <c r="A1887">
        <v>1</v>
      </c>
      <c r="B1887">
        <v>0</v>
      </c>
      <c r="C1887">
        <v>0</v>
      </c>
      <c r="D1887">
        <v>0</v>
      </c>
      <c r="E1887">
        <v>0</v>
      </c>
      <c r="F1887">
        <v>0</v>
      </c>
      <c r="G1887">
        <v>0</v>
      </c>
      <c r="H1887">
        <v>0</v>
      </c>
      <c r="I1887">
        <v>0</v>
      </c>
    </row>
    <row r="1888" spans="1:9" x14ac:dyDescent="0.3">
      <c r="A1888">
        <v>1</v>
      </c>
      <c r="B1888">
        <v>0</v>
      </c>
      <c r="C1888">
        <v>0</v>
      </c>
      <c r="D1888">
        <v>0</v>
      </c>
      <c r="E1888">
        <v>0</v>
      </c>
      <c r="F1888">
        <v>0</v>
      </c>
      <c r="G1888">
        <v>0</v>
      </c>
      <c r="H1888">
        <v>0</v>
      </c>
      <c r="I1888">
        <v>0</v>
      </c>
    </row>
    <row r="1889" spans="1:9" x14ac:dyDescent="0.3">
      <c r="A1889">
        <v>1</v>
      </c>
      <c r="B1889">
        <v>0</v>
      </c>
      <c r="C1889">
        <v>0</v>
      </c>
      <c r="D1889">
        <v>0</v>
      </c>
      <c r="E1889">
        <v>0</v>
      </c>
      <c r="F1889">
        <v>0</v>
      </c>
      <c r="G1889">
        <v>0</v>
      </c>
      <c r="H1889">
        <v>0</v>
      </c>
      <c r="I1889">
        <v>0</v>
      </c>
    </row>
    <row r="1890" spans="1:9" x14ac:dyDescent="0.3">
      <c r="A1890">
        <v>1</v>
      </c>
      <c r="B1890">
        <v>0</v>
      </c>
      <c r="C1890">
        <v>0</v>
      </c>
      <c r="D1890">
        <v>0</v>
      </c>
      <c r="E1890">
        <v>0</v>
      </c>
      <c r="F1890">
        <v>0</v>
      </c>
      <c r="G1890">
        <v>0</v>
      </c>
      <c r="H1890">
        <v>0</v>
      </c>
      <c r="I1890">
        <v>0</v>
      </c>
    </row>
    <row r="1891" spans="1:9" x14ac:dyDescent="0.3">
      <c r="A1891" t="s">
        <v>72</v>
      </c>
      <c r="B1891">
        <v>7</v>
      </c>
      <c r="C1891">
        <v>6</v>
      </c>
      <c r="D1891">
        <v>82</v>
      </c>
      <c r="E1891">
        <v>62</v>
      </c>
      <c r="F1891">
        <v>1016</v>
      </c>
      <c r="G1891">
        <v>734</v>
      </c>
      <c r="H1891">
        <v>355</v>
      </c>
      <c r="I1891">
        <v>304</v>
      </c>
    </row>
    <row r="1892" spans="1:9" x14ac:dyDescent="0.3">
      <c r="A1892">
        <v>1</v>
      </c>
      <c r="B1892">
        <v>0</v>
      </c>
      <c r="C1892">
        <v>0</v>
      </c>
      <c r="D1892">
        <v>0</v>
      </c>
      <c r="E1892">
        <v>0</v>
      </c>
      <c r="F1892">
        <v>0</v>
      </c>
      <c r="G1892">
        <v>0</v>
      </c>
      <c r="H1892">
        <v>0</v>
      </c>
      <c r="I1892">
        <v>0</v>
      </c>
    </row>
    <row r="1893" spans="1:9" x14ac:dyDescent="0.3">
      <c r="A1893">
        <v>1</v>
      </c>
      <c r="B1893">
        <v>0</v>
      </c>
      <c r="C1893">
        <v>0</v>
      </c>
      <c r="D1893">
        <v>0</v>
      </c>
      <c r="E1893">
        <v>0</v>
      </c>
      <c r="F1893">
        <v>0</v>
      </c>
      <c r="G1893">
        <v>0</v>
      </c>
      <c r="H1893">
        <v>0</v>
      </c>
      <c r="I1893">
        <v>0</v>
      </c>
    </row>
    <row r="1894" spans="1:9" x14ac:dyDescent="0.3">
      <c r="A1894">
        <v>1</v>
      </c>
      <c r="B1894">
        <v>0</v>
      </c>
      <c r="C1894">
        <v>0</v>
      </c>
      <c r="D1894">
        <v>0</v>
      </c>
      <c r="E1894">
        <v>0</v>
      </c>
      <c r="F1894">
        <v>0</v>
      </c>
      <c r="G1894">
        <v>0</v>
      </c>
      <c r="H1894">
        <v>0</v>
      </c>
      <c r="I1894">
        <v>0</v>
      </c>
    </row>
    <row r="1895" spans="1:9" x14ac:dyDescent="0.3">
      <c r="A1895">
        <v>1</v>
      </c>
      <c r="B1895">
        <v>0</v>
      </c>
      <c r="C1895">
        <v>0</v>
      </c>
      <c r="D1895">
        <v>0</v>
      </c>
      <c r="E1895">
        <v>0</v>
      </c>
      <c r="F1895">
        <v>0</v>
      </c>
      <c r="G1895">
        <v>0</v>
      </c>
      <c r="H1895">
        <v>0</v>
      </c>
      <c r="I1895">
        <v>0</v>
      </c>
    </row>
    <row r="1896" spans="1:9" x14ac:dyDescent="0.3">
      <c r="A1896">
        <v>1</v>
      </c>
      <c r="B1896">
        <v>0</v>
      </c>
      <c r="C1896">
        <v>0</v>
      </c>
      <c r="D1896">
        <v>0</v>
      </c>
      <c r="E1896">
        <v>0</v>
      </c>
      <c r="F1896">
        <v>0</v>
      </c>
      <c r="G1896">
        <v>0</v>
      </c>
      <c r="H1896">
        <v>0</v>
      </c>
      <c r="I1896">
        <v>0</v>
      </c>
    </row>
    <row r="1897" spans="1:9" x14ac:dyDescent="0.3">
      <c r="A1897">
        <v>1</v>
      </c>
      <c r="B1897">
        <v>0</v>
      </c>
      <c r="C1897">
        <v>0</v>
      </c>
      <c r="D1897">
        <v>0</v>
      </c>
      <c r="E1897">
        <v>0</v>
      </c>
      <c r="F1897">
        <v>0</v>
      </c>
      <c r="G1897">
        <v>0</v>
      </c>
      <c r="H1897">
        <v>0</v>
      </c>
      <c r="I1897">
        <v>0</v>
      </c>
    </row>
    <row r="1898" spans="1:9" x14ac:dyDescent="0.3">
      <c r="A1898">
        <v>1</v>
      </c>
      <c r="B1898">
        <v>0</v>
      </c>
      <c r="C1898">
        <v>0</v>
      </c>
      <c r="D1898">
        <v>0</v>
      </c>
      <c r="E1898">
        <v>0</v>
      </c>
      <c r="F1898">
        <v>0</v>
      </c>
      <c r="G1898">
        <v>0</v>
      </c>
      <c r="H1898">
        <v>0</v>
      </c>
      <c r="I1898">
        <v>0</v>
      </c>
    </row>
    <row r="1899" spans="1:9" x14ac:dyDescent="0.3">
      <c r="A1899">
        <v>1</v>
      </c>
      <c r="B1899">
        <v>0</v>
      </c>
      <c r="C1899">
        <v>0</v>
      </c>
      <c r="D1899">
        <v>0</v>
      </c>
      <c r="E1899">
        <v>0</v>
      </c>
      <c r="F1899">
        <v>0</v>
      </c>
      <c r="G1899">
        <v>0</v>
      </c>
      <c r="H1899">
        <v>0</v>
      </c>
      <c r="I1899">
        <v>0</v>
      </c>
    </row>
    <row r="1900" spans="1:9" x14ac:dyDescent="0.3">
      <c r="A1900">
        <v>1</v>
      </c>
      <c r="B1900">
        <v>0</v>
      </c>
      <c r="C1900">
        <v>0</v>
      </c>
      <c r="D1900">
        <v>0</v>
      </c>
      <c r="E1900">
        <v>0</v>
      </c>
      <c r="F1900">
        <v>0</v>
      </c>
      <c r="G1900">
        <v>0</v>
      </c>
      <c r="H1900">
        <v>0</v>
      </c>
      <c r="I1900">
        <v>0</v>
      </c>
    </row>
    <row r="1901" spans="1:9" x14ac:dyDescent="0.3">
      <c r="A1901">
        <v>1</v>
      </c>
      <c r="B1901">
        <v>0</v>
      </c>
      <c r="C1901">
        <v>0</v>
      </c>
      <c r="D1901">
        <v>0</v>
      </c>
      <c r="E1901">
        <v>0</v>
      </c>
      <c r="F1901">
        <v>0</v>
      </c>
      <c r="G1901">
        <v>0</v>
      </c>
      <c r="H1901">
        <v>0</v>
      </c>
      <c r="I1901">
        <v>0</v>
      </c>
    </row>
    <row r="1902" spans="1:9" x14ac:dyDescent="0.3">
      <c r="A1902">
        <v>1</v>
      </c>
      <c r="B1902">
        <v>0</v>
      </c>
      <c r="C1902">
        <v>0</v>
      </c>
      <c r="D1902">
        <v>0</v>
      </c>
      <c r="E1902">
        <v>0</v>
      </c>
      <c r="F1902">
        <v>0</v>
      </c>
      <c r="G1902">
        <v>0</v>
      </c>
      <c r="H1902">
        <v>0</v>
      </c>
      <c r="I1902">
        <v>0</v>
      </c>
    </row>
    <row r="1903" spans="1:9" x14ac:dyDescent="0.3">
      <c r="A1903">
        <v>1</v>
      </c>
      <c r="B1903">
        <v>0</v>
      </c>
      <c r="C1903">
        <v>0</v>
      </c>
      <c r="D1903">
        <v>0</v>
      </c>
      <c r="E1903">
        <v>0</v>
      </c>
      <c r="F1903">
        <v>0</v>
      </c>
      <c r="G1903">
        <v>0</v>
      </c>
      <c r="H1903">
        <v>0</v>
      </c>
      <c r="I1903">
        <v>0</v>
      </c>
    </row>
    <row r="1904" spans="1:9" x14ac:dyDescent="0.3">
      <c r="A1904">
        <v>1</v>
      </c>
      <c r="B1904">
        <v>0</v>
      </c>
      <c r="C1904">
        <v>0</v>
      </c>
      <c r="D1904">
        <v>0</v>
      </c>
      <c r="E1904">
        <v>0</v>
      </c>
      <c r="F1904">
        <v>0</v>
      </c>
      <c r="G1904">
        <v>0</v>
      </c>
      <c r="H1904">
        <v>0</v>
      </c>
      <c r="I1904">
        <v>0</v>
      </c>
    </row>
    <row r="1905" spans="1:9" x14ac:dyDescent="0.3">
      <c r="A1905" t="s">
        <v>219</v>
      </c>
      <c r="B1905">
        <v>0</v>
      </c>
      <c r="C1905">
        <v>1</v>
      </c>
      <c r="D1905">
        <v>3</v>
      </c>
      <c r="E1905">
        <v>8</v>
      </c>
      <c r="F1905">
        <v>82</v>
      </c>
      <c r="G1905">
        <v>51</v>
      </c>
      <c r="H1905">
        <v>20</v>
      </c>
      <c r="I1905">
        <v>38</v>
      </c>
    </row>
    <row r="1906" spans="1:9" x14ac:dyDescent="0.3">
      <c r="A1906">
        <v>1</v>
      </c>
      <c r="B1906">
        <v>0</v>
      </c>
      <c r="C1906">
        <v>0</v>
      </c>
      <c r="D1906">
        <v>0</v>
      </c>
      <c r="E1906">
        <v>0</v>
      </c>
      <c r="F1906">
        <v>0</v>
      </c>
      <c r="G1906">
        <v>0</v>
      </c>
      <c r="H1906">
        <v>0</v>
      </c>
      <c r="I1906">
        <v>0</v>
      </c>
    </row>
    <row r="1907" spans="1:9" x14ac:dyDescent="0.3">
      <c r="A1907" t="s">
        <v>130</v>
      </c>
      <c r="B1907">
        <v>5</v>
      </c>
      <c r="C1907">
        <v>7</v>
      </c>
      <c r="D1907">
        <v>77</v>
      </c>
      <c r="E1907">
        <v>58</v>
      </c>
      <c r="F1907">
        <v>947</v>
      </c>
      <c r="G1907">
        <v>706</v>
      </c>
      <c r="H1907">
        <v>272</v>
      </c>
      <c r="I1907">
        <v>345</v>
      </c>
    </row>
    <row r="1908" spans="1:9" x14ac:dyDescent="0.3">
      <c r="A1908">
        <v>1</v>
      </c>
      <c r="B1908">
        <v>0</v>
      </c>
      <c r="C1908">
        <v>0</v>
      </c>
      <c r="D1908">
        <v>0</v>
      </c>
      <c r="E1908">
        <v>0</v>
      </c>
      <c r="F1908">
        <v>0</v>
      </c>
      <c r="G1908">
        <v>0</v>
      </c>
      <c r="H1908">
        <v>0</v>
      </c>
      <c r="I1908">
        <v>0</v>
      </c>
    </row>
    <row r="1909" spans="1:9" x14ac:dyDescent="0.3">
      <c r="A1909">
        <v>1</v>
      </c>
      <c r="B1909">
        <v>0</v>
      </c>
      <c r="C1909">
        <v>0</v>
      </c>
      <c r="D1909">
        <v>0</v>
      </c>
      <c r="E1909">
        <v>0</v>
      </c>
      <c r="F1909">
        <v>0</v>
      </c>
      <c r="G1909">
        <v>0</v>
      </c>
      <c r="H1909">
        <v>0</v>
      </c>
      <c r="I1909">
        <v>0</v>
      </c>
    </row>
    <row r="1910" spans="1:9" x14ac:dyDescent="0.3">
      <c r="A1910">
        <v>1</v>
      </c>
      <c r="B1910">
        <v>0</v>
      </c>
      <c r="C1910">
        <v>0</v>
      </c>
      <c r="D1910">
        <v>0</v>
      </c>
      <c r="E1910">
        <v>0</v>
      </c>
      <c r="F1910">
        <v>0</v>
      </c>
      <c r="G1910">
        <v>0</v>
      </c>
      <c r="H1910">
        <v>0</v>
      </c>
      <c r="I1910">
        <v>0</v>
      </c>
    </row>
    <row r="1911" spans="1:9" x14ac:dyDescent="0.3">
      <c r="A1911">
        <v>1</v>
      </c>
      <c r="B1911">
        <v>0</v>
      </c>
      <c r="C1911">
        <v>0</v>
      </c>
      <c r="D1911">
        <v>0</v>
      </c>
      <c r="E1911">
        <v>0</v>
      </c>
      <c r="F1911">
        <v>0</v>
      </c>
      <c r="G1911">
        <v>0</v>
      </c>
      <c r="H1911">
        <v>0</v>
      </c>
      <c r="I1911">
        <v>0</v>
      </c>
    </row>
    <row r="1912" spans="1:9" x14ac:dyDescent="0.3">
      <c r="A1912">
        <v>1</v>
      </c>
      <c r="B1912">
        <v>0</v>
      </c>
      <c r="C1912">
        <v>0</v>
      </c>
      <c r="D1912">
        <v>0</v>
      </c>
      <c r="E1912">
        <v>0</v>
      </c>
      <c r="F1912">
        <v>0</v>
      </c>
      <c r="G1912">
        <v>0</v>
      </c>
      <c r="H1912">
        <v>0</v>
      </c>
      <c r="I1912">
        <v>0</v>
      </c>
    </row>
    <row r="1913" spans="1:9" x14ac:dyDescent="0.3">
      <c r="A1913">
        <v>1</v>
      </c>
      <c r="B1913">
        <v>0</v>
      </c>
      <c r="C1913">
        <v>0</v>
      </c>
      <c r="D1913">
        <v>0</v>
      </c>
      <c r="E1913">
        <v>0</v>
      </c>
      <c r="F1913">
        <v>0</v>
      </c>
      <c r="G1913">
        <v>0</v>
      </c>
      <c r="H1913">
        <v>0</v>
      </c>
      <c r="I1913">
        <v>0</v>
      </c>
    </row>
    <row r="1914" spans="1:9" x14ac:dyDescent="0.3">
      <c r="A1914">
        <v>1</v>
      </c>
      <c r="B1914">
        <v>0</v>
      </c>
      <c r="C1914">
        <v>0</v>
      </c>
      <c r="D1914">
        <v>0</v>
      </c>
      <c r="E1914">
        <v>0</v>
      </c>
      <c r="F1914">
        <v>0</v>
      </c>
      <c r="G1914">
        <v>0</v>
      </c>
      <c r="H1914">
        <v>0</v>
      </c>
      <c r="I1914">
        <v>0</v>
      </c>
    </row>
    <row r="1915" spans="1:9" x14ac:dyDescent="0.3">
      <c r="A1915">
        <v>1</v>
      </c>
      <c r="B1915">
        <v>0</v>
      </c>
      <c r="C1915">
        <v>0</v>
      </c>
      <c r="D1915">
        <v>0</v>
      </c>
      <c r="E1915">
        <v>0</v>
      </c>
      <c r="F1915">
        <v>0</v>
      </c>
      <c r="G1915">
        <v>0</v>
      </c>
      <c r="H1915">
        <v>0</v>
      </c>
      <c r="I1915">
        <v>0</v>
      </c>
    </row>
    <row r="1916" spans="1:9" x14ac:dyDescent="0.3">
      <c r="A1916">
        <v>1</v>
      </c>
      <c r="B1916">
        <v>0</v>
      </c>
      <c r="C1916">
        <v>0</v>
      </c>
      <c r="D1916">
        <v>0</v>
      </c>
      <c r="E1916">
        <v>0</v>
      </c>
      <c r="F1916">
        <v>0</v>
      </c>
      <c r="G1916">
        <v>0</v>
      </c>
      <c r="H1916">
        <v>0</v>
      </c>
      <c r="I1916">
        <v>0</v>
      </c>
    </row>
    <row r="1917" spans="1:9" x14ac:dyDescent="0.3">
      <c r="A1917">
        <v>1</v>
      </c>
      <c r="B1917">
        <v>0</v>
      </c>
      <c r="C1917">
        <v>0</v>
      </c>
      <c r="D1917">
        <v>0</v>
      </c>
      <c r="E1917">
        <v>0</v>
      </c>
      <c r="F1917">
        <v>0</v>
      </c>
      <c r="G1917">
        <v>0</v>
      </c>
      <c r="H1917">
        <v>0</v>
      </c>
      <c r="I1917">
        <v>0</v>
      </c>
    </row>
    <row r="1918" spans="1:9" x14ac:dyDescent="0.3">
      <c r="A1918">
        <v>1</v>
      </c>
      <c r="B1918">
        <v>0</v>
      </c>
      <c r="C1918">
        <v>0</v>
      </c>
      <c r="D1918">
        <v>0</v>
      </c>
      <c r="E1918">
        <v>0</v>
      </c>
      <c r="F1918">
        <v>0</v>
      </c>
      <c r="G1918">
        <v>0</v>
      </c>
      <c r="H1918">
        <v>0</v>
      </c>
      <c r="I1918">
        <v>0</v>
      </c>
    </row>
    <row r="1919" spans="1:9" x14ac:dyDescent="0.3">
      <c r="A1919">
        <v>1</v>
      </c>
      <c r="B1919">
        <v>0</v>
      </c>
      <c r="C1919">
        <v>0</v>
      </c>
      <c r="D1919">
        <v>0</v>
      </c>
      <c r="E1919">
        <v>0</v>
      </c>
      <c r="F1919">
        <v>0</v>
      </c>
      <c r="G1919">
        <v>0</v>
      </c>
      <c r="H1919">
        <v>0</v>
      </c>
      <c r="I1919">
        <v>0</v>
      </c>
    </row>
    <row r="1920" spans="1:9" x14ac:dyDescent="0.3">
      <c r="A1920" t="s">
        <v>73</v>
      </c>
      <c r="B1920">
        <v>6</v>
      </c>
      <c r="C1920">
        <v>7</v>
      </c>
      <c r="D1920">
        <v>91</v>
      </c>
      <c r="E1920">
        <v>63</v>
      </c>
      <c r="F1920">
        <v>1039</v>
      </c>
      <c r="G1920">
        <v>816</v>
      </c>
      <c r="H1920">
        <v>366</v>
      </c>
      <c r="I1920">
        <v>297</v>
      </c>
    </row>
    <row r="1921" spans="1:9" x14ac:dyDescent="0.3">
      <c r="A1921">
        <v>1</v>
      </c>
      <c r="B1921">
        <v>0</v>
      </c>
      <c r="C1921">
        <v>0</v>
      </c>
      <c r="D1921">
        <v>0</v>
      </c>
      <c r="E1921">
        <v>0</v>
      </c>
      <c r="F1921">
        <v>0</v>
      </c>
      <c r="G1921">
        <v>0</v>
      </c>
      <c r="H1921">
        <v>0</v>
      </c>
      <c r="I1921">
        <v>0</v>
      </c>
    </row>
    <row r="1922" spans="1:9" x14ac:dyDescent="0.3">
      <c r="A1922">
        <v>1</v>
      </c>
      <c r="B1922">
        <v>0</v>
      </c>
      <c r="C1922">
        <v>0</v>
      </c>
      <c r="D1922">
        <v>0</v>
      </c>
      <c r="E1922">
        <v>0</v>
      </c>
      <c r="F1922">
        <v>0</v>
      </c>
      <c r="G1922">
        <v>0</v>
      </c>
      <c r="H1922">
        <v>0</v>
      </c>
      <c r="I1922">
        <v>0</v>
      </c>
    </row>
    <row r="1923" spans="1:9" x14ac:dyDescent="0.3">
      <c r="A1923">
        <v>1</v>
      </c>
      <c r="B1923">
        <v>0</v>
      </c>
      <c r="C1923">
        <v>0</v>
      </c>
      <c r="D1923">
        <v>0</v>
      </c>
      <c r="E1923">
        <v>0</v>
      </c>
      <c r="F1923">
        <v>0</v>
      </c>
      <c r="G1923">
        <v>0</v>
      </c>
      <c r="H1923">
        <v>0</v>
      </c>
      <c r="I1923">
        <v>0</v>
      </c>
    </row>
    <row r="1924" spans="1:9" x14ac:dyDescent="0.3">
      <c r="A1924">
        <v>1</v>
      </c>
      <c r="B1924">
        <v>0</v>
      </c>
      <c r="C1924">
        <v>0</v>
      </c>
      <c r="D1924">
        <v>0</v>
      </c>
      <c r="E1924">
        <v>0</v>
      </c>
      <c r="F1924">
        <v>0</v>
      </c>
      <c r="G1924">
        <v>0</v>
      </c>
      <c r="H1924">
        <v>0</v>
      </c>
      <c r="I1924">
        <v>0</v>
      </c>
    </row>
    <row r="1925" spans="1:9" x14ac:dyDescent="0.3">
      <c r="A1925">
        <v>1</v>
      </c>
      <c r="B1925">
        <v>0</v>
      </c>
      <c r="C1925">
        <v>0</v>
      </c>
      <c r="D1925">
        <v>0</v>
      </c>
      <c r="E1925">
        <v>0</v>
      </c>
      <c r="F1925">
        <v>0</v>
      </c>
      <c r="G1925">
        <v>0</v>
      </c>
      <c r="H1925">
        <v>0</v>
      </c>
      <c r="I1925">
        <v>0</v>
      </c>
    </row>
    <row r="1926" spans="1:9" x14ac:dyDescent="0.3">
      <c r="A1926">
        <v>1</v>
      </c>
      <c r="B1926">
        <v>0</v>
      </c>
      <c r="C1926">
        <v>0</v>
      </c>
      <c r="D1926">
        <v>0</v>
      </c>
      <c r="E1926">
        <v>0</v>
      </c>
      <c r="F1926">
        <v>0</v>
      </c>
      <c r="G1926">
        <v>0</v>
      </c>
      <c r="H1926">
        <v>0</v>
      </c>
      <c r="I1926">
        <v>0</v>
      </c>
    </row>
    <row r="1927" spans="1:9" x14ac:dyDescent="0.3">
      <c r="A1927">
        <v>1</v>
      </c>
      <c r="B1927">
        <v>0</v>
      </c>
      <c r="C1927">
        <v>0</v>
      </c>
      <c r="D1927">
        <v>0</v>
      </c>
      <c r="E1927">
        <v>0</v>
      </c>
      <c r="F1927">
        <v>0</v>
      </c>
      <c r="G1927">
        <v>0</v>
      </c>
      <c r="H1927">
        <v>0</v>
      </c>
      <c r="I1927">
        <v>0</v>
      </c>
    </row>
    <row r="1928" spans="1:9" x14ac:dyDescent="0.3">
      <c r="A1928">
        <v>1</v>
      </c>
      <c r="B1928">
        <v>0</v>
      </c>
      <c r="C1928">
        <v>0</v>
      </c>
      <c r="D1928">
        <v>0</v>
      </c>
      <c r="E1928">
        <v>0</v>
      </c>
      <c r="F1928">
        <v>0</v>
      </c>
      <c r="G1928">
        <v>0</v>
      </c>
      <c r="H1928">
        <v>0</v>
      </c>
      <c r="I1928">
        <v>0</v>
      </c>
    </row>
    <row r="1929" spans="1:9" x14ac:dyDescent="0.3">
      <c r="A1929">
        <v>1</v>
      </c>
      <c r="B1929">
        <v>0</v>
      </c>
      <c r="C1929">
        <v>0</v>
      </c>
      <c r="D1929">
        <v>0</v>
      </c>
      <c r="E1929">
        <v>0</v>
      </c>
      <c r="F1929">
        <v>0</v>
      </c>
      <c r="G1929">
        <v>0</v>
      </c>
      <c r="H1929">
        <v>0</v>
      </c>
      <c r="I1929">
        <v>0</v>
      </c>
    </row>
    <row r="1930" spans="1:9" x14ac:dyDescent="0.3">
      <c r="A1930">
        <v>1</v>
      </c>
      <c r="B1930">
        <v>0</v>
      </c>
      <c r="C1930">
        <v>0</v>
      </c>
      <c r="D1930">
        <v>0</v>
      </c>
      <c r="E1930">
        <v>0</v>
      </c>
      <c r="F1930">
        <v>0</v>
      </c>
      <c r="G1930">
        <v>0</v>
      </c>
      <c r="H1930">
        <v>0</v>
      </c>
      <c r="I1930">
        <v>0</v>
      </c>
    </row>
    <row r="1931" spans="1:9" x14ac:dyDescent="0.3">
      <c r="A1931">
        <v>1</v>
      </c>
      <c r="B1931">
        <v>0</v>
      </c>
      <c r="C1931">
        <v>0</v>
      </c>
      <c r="D1931">
        <v>0</v>
      </c>
      <c r="E1931">
        <v>0</v>
      </c>
      <c r="F1931">
        <v>0</v>
      </c>
      <c r="G1931">
        <v>0</v>
      </c>
      <c r="H1931">
        <v>0</v>
      </c>
      <c r="I1931">
        <v>0</v>
      </c>
    </row>
    <row r="1932" spans="1:9" x14ac:dyDescent="0.3">
      <c r="A1932">
        <v>1</v>
      </c>
      <c r="B1932">
        <v>0</v>
      </c>
      <c r="C1932">
        <v>0</v>
      </c>
      <c r="D1932">
        <v>0</v>
      </c>
      <c r="E1932">
        <v>0</v>
      </c>
      <c r="F1932">
        <v>0</v>
      </c>
      <c r="G1932">
        <v>0</v>
      </c>
      <c r="H1932">
        <v>0</v>
      </c>
      <c r="I1932">
        <v>0</v>
      </c>
    </row>
    <row r="1933" spans="1:9" x14ac:dyDescent="0.3">
      <c r="A1933">
        <v>1</v>
      </c>
      <c r="B1933">
        <v>0</v>
      </c>
      <c r="C1933">
        <v>0</v>
      </c>
      <c r="D1933">
        <v>0</v>
      </c>
      <c r="E1933">
        <v>0</v>
      </c>
      <c r="F1933">
        <v>0</v>
      </c>
      <c r="G1933">
        <v>0</v>
      </c>
      <c r="H1933">
        <v>0</v>
      </c>
      <c r="I1933">
        <v>0</v>
      </c>
    </row>
    <row r="1934" spans="1:9" x14ac:dyDescent="0.3">
      <c r="A1934" t="s">
        <v>214</v>
      </c>
      <c r="B1934">
        <v>0</v>
      </c>
      <c r="C1934">
        <v>1</v>
      </c>
      <c r="D1934">
        <v>6</v>
      </c>
      <c r="E1934">
        <v>6</v>
      </c>
      <c r="F1934">
        <v>87</v>
      </c>
      <c r="G1934">
        <v>59</v>
      </c>
      <c r="H1934">
        <v>7</v>
      </c>
      <c r="I1934">
        <v>59</v>
      </c>
    </row>
    <row r="1935" spans="1:9" x14ac:dyDescent="0.3">
      <c r="A1935">
        <v>1</v>
      </c>
      <c r="B1935">
        <v>0</v>
      </c>
      <c r="C1935">
        <v>0</v>
      </c>
      <c r="D1935">
        <v>0</v>
      </c>
      <c r="E1935">
        <v>0</v>
      </c>
      <c r="F1935">
        <v>0</v>
      </c>
      <c r="G1935">
        <v>0</v>
      </c>
      <c r="H1935">
        <v>0</v>
      </c>
      <c r="I1935">
        <v>0</v>
      </c>
    </row>
    <row r="1936" spans="1:9" x14ac:dyDescent="0.3">
      <c r="A1936" t="s">
        <v>224</v>
      </c>
      <c r="B1936">
        <v>0</v>
      </c>
      <c r="C1936">
        <v>2</v>
      </c>
      <c r="D1936">
        <v>3</v>
      </c>
      <c r="E1936">
        <v>19</v>
      </c>
      <c r="F1936">
        <v>129</v>
      </c>
      <c r="G1936">
        <v>121</v>
      </c>
      <c r="H1936">
        <v>17</v>
      </c>
      <c r="I1936">
        <v>76</v>
      </c>
    </row>
    <row r="1937" spans="1:9" x14ac:dyDescent="0.3">
      <c r="A1937">
        <v>1</v>
      </c>
      <c r="B1937">
        <v>0</v>
      </c>
      <c r="C1937">
        <v>0</v>
      </c>
      <c r="D1937">
        <v>0</v>
      </c>
      <c r="E1937">
        <v>0</v>
      </c>
      <c r="F1937">
        <v>0</v>
      </c>
      <c r="G1937">
        <v>0</v>
      </c>
      <c r="H1937">
        <v>0</v>
      </c>
      <c r="I1937">
        <v>0</v>
      </c>
    </row>
    <row r="1938" spans="1:9" x14ac:dyDescent="0.3">
      <c r="A1938">
        <v>1</v>
      </c>
      <c r="B1938">
        <v>0</v>
      </c>
      <c r="C1938">
        <v>0</v>
      </c>
      <c r="D1938">
        <v>0</v>
      </c>
      <c r="E1938">
        <v>0</v>
      </c>
      <c r="F1938">
        <v>0</v>
      </c>
      <c r="G1938">
        <v>0</v>
      </c>
      <c r="H1938">
        <v>0</v>
      </c>
      <c r="I1938">
        <v>0</v>
      </c>
    </row>
    <row r="1939" spans="1:9" x14ac:dyDescent="0.3">
      <c r="A1939" t="s">
        <v>10</v>
      </c>
      <c r="B1939">
        <v>4</v>
      </c>
      <c r="C1939">
        <v>8</v>
      </c>
      <c r="D1939">
        <v>76</v>
      </c>
      <c r="E1939">
        <v>56</v>
      </c>
      <c r="F1939">
        <v>830</v>
      </c>
      <c r="G1939">
        <v>742</v>
      </c>
      <c r="H1939">
        <v>308</v>
      </c>
      <c r="I1939">
        <v>390</v>
      </c>
    </row>
    <row r="1940" spans="1:9" x14ac:dyDescent="0.3">
      <c r="A1940">
        <v>1</v>
      </c>
      <c r="B1940">
        <v>0</v>
      </c>
      <c r="C1940">
        <v>0</v>
      </c>
      <c r="D1940">
        <v>0</v>
      </c>
      <c r="E1940">
        <v>0</v>
      </c>
      <c r="F1940">
        <v>0</v>
      </c>
      <c r="G1940">
        <v>0</v>
      </c>
      <c r="H1940">
        <v>0</v>
      </c>
      <c r="I1940">
        <v>0</v>
      </c>
    </row>
    <row r="1941" spans="1:9" x14ac:dyDescent="0.3">
      <c r="A1941">
        <v>1</v>
      </c>
      <c r="B1941">
        <v>0</v>
      </c>
      <c r="C1941">
        <v>0</v>
      </c>
      <c r="D1941">
        <v>0</v>
      </c>
      <c r="E1941">
        <v>0</v>
      </c>
      <c r="F1941">
        <v>0</v>
      </c>
      <c r="G1941">
        <v>0</v>
      </c>
      <c r="H1941">
        <v>0</v>
      </c>
      <c r="I1941">
        <v>0</v>
      </c>
    </row>
    <row r="1942" spans="1:9" x14ac:dyDescent="0.3">
      <c r="A1942">
        <v>1</v>
      </c>
      <c r="B1942">
        <v>0</v>
      </c>
      <c r="C1942">
        <v>0</v>
      </c>
      <c r="D1942">
        <v>0</v>
      </c>
      <c r="E1942">
        <v>0</v>
      </c>
      <c r="F1942">
        <v>0</v>
      </c>
      <c r="G1942">
        <v>0</v>
      </c>
      <c r="H1942">
        <v>0</v>
      </c>
      <c r="I1942">
        <v>0</v>
      </c>
    </row>
    <row r="1943" spans="1:9" x14ac:dyDescent="0.3">
      <c r="A1943">
        <v>1</v>
      </c>
      <c r="B1943">
        <v>0</v>
      </c>
      <c r="C1943">
        <v>0</v>
      </c>
      <c r="D1943">
        <v>0</v>
      </c>
      <c r="E1943">
        <v>0</v>
      </c>
      <c r="F1943">
        <v>0</v>
      </c>
      <c r="G1943">
        <v>0</v>
      </c>
      <c r="H1943">
        <v>0</v>
      </c>
      <c r="I1943">
        <v>0</v>
      </c>
    </row>
    <row r="1944" spans="1:9" x14ac:dyDescent="0.3">
      <c r="A1944">
        <v>1</v>
      </c>
      <c r="B1944">
        <v>0</v>
      </c>
      <c r="C1944">
        <v>0</v>
      </c>
      <c r="D1944">
        <v>0</v>
      </c>
      <c r="E1944">
        <v>0</v>
      </c>
      <c r="F1944">
        <v>0</v>
      </c>
      <c r="G1944">
        <v>0</v>
      </c>
      <c r="H1944">
        <v>0</v>
      </c>
      <c r="I1944">
        <v>0</v>
      </c>
    </row>
    <row r="1945" spans="1:9" x14ac:dyDescent="0.3">
      <c r="A1945">
        <v>1</v>
      </c>
      <c r="B1945">
        <v>0</v>
      </c>
      <c r="C1945">
        <v>0</v>
      </c>
      <c r="D1945">
        <v>0</v>
      </c>
      <c r="E1945">
        <v>0</v>
      </c>
      <c r="F1945">
        <v>0</v>
      </c>
      <c r="G1945">
        <v>0</v>
      </c>
      <c r="H1945">
        <v>0</v>
      </c>
      <c r="I1945">
        <v>0</v>
      </c>
    </row>
    <row r="1946" spans="1:9" x14ac:dyDescent="0.3">
      <c r="A1946">
        <v>1</v>
      </c>
      <c r="B1946">
        <v>0</v>
      </c>
      <c r="C1946">
        <v>0</v>
      </c>
      <c r="D1946">
        <v>0</v>
      </c>
      <c r="E1946">
        <v>0</v>
      </c>
      <c r="F1946">
        <v>0</v>
      </c>
      <c r="G1946">
        <v>0</v>
      </c>
      <c r="H1946">
        <v>0</v>
      </c>
      <c r="I1946">
        <v>0</v>
      </c>
    </row>
    <row r="1947" spans="1:9" x14ac:dyDescent="0.3">
      <c r="A1947">
        <v>1</v>
      </c>
      <c r="B1947">
        <v>0</v>
      </c>
      <c r="C1947">
        <v>0</v>
      </c>
      <c r="D1947">
        <v>0</v>
      </c>
      <c r="E1947">
        <v>0</v>
      </c>
      <c r="F1947">
        <v>0</v>
      </c>
      <c r="G1947">
        <v>0</v>
      </c>
      <c r="H1947">
        <v>0</v>
      </c>
      <c r="I1947">
        <v>0</v>
      </c>
    </row>
    <row r="1948" spans="1:9" x14ac:dyDescent="0.3">
      <c r="A1948">
        <v>1</v>
      </c>
      <c r="B1948">
        <v>0</v>
      </c>
      <c r="C1948">
        <v>0</v>
      </c>
      <c r="D1948">
        <v>0</v>
      </c>
      <c r="E1948">
        <v>0</v>
      </c>
      <c r="F1948">
        <v>0</v>
      </c>
      <c r="G1948">
        <v>0</v>
      </c>
      <c r="H1948">
        <v>0</v>
      </c>
      <c r="I1948">
        <v>0</v>
      </c>
    </row>
    <row r="1949" spans="1:9" x14ac:dyDescent="0.3">
      <c r="A1949">
        <v>1</v>
      </c>
      <c r="B1949">
        <v>0</v>
      </c>
      <c r="C1949">
        <v>0</v>
      </c>
      <c r="D1949">
        <v>0</v>
      </c>
      <c r="E1949">
        <v>0</v>
      </c>
      <c r="F1949">
        <v>0</v>
      </c>
      <c r="G1949">
        <v>0</v>
      </c>
      <c r="H1949">
        <v>0</v>
      </c>
      <c r="I1949">
        <v>0</v>
      </c>
    </row>
    <row r="1950" spans="1:9" x14ac:dyDescent="0.3">
      <c r="A1950">
        <v>1</v>
      </c>
      <c r="B1950">
        <v>0</v>
      </c>
      <c r="C1950">
        <v>0</v>
      </c>
      <c r="D1950">
        <v>0</v>
      </c>
      <c r="E1950">
        <v>0</v>
      </c>
      <c r="F1950">
        <v>0</v>
      </c>
      <c r="G1950">
        <v>0</v>
      </c>
      <c r="H1950">
        <v>0</v>
      </c>
      <c r="I1950">
        <v>0</v>
      </c>
    </row>
    <row r="1951" spans="1:9" x14ac:dyDescent="0.3">
      <c r="A1951">
        <v>1</v>
      </c>
      <c r="B1951">
        <v>0</v>
      </c>
      <c r="C1951">
        <v>0</v>
      </c>
      <c r="D1951">
        <v>0</v>
      </c>
      <c r="E1951">
        <v>0</v>
      </c>
      <c r="F1951">
        <v>0</v>
      </c>
      <c r="G1951">
        <v>0</v>
      </c>
      <c r="H1951">
        <v>0</v>
      </c>
      <c r="I1951">
        <v>0</v>
      </c>
    </row>
    <row r="1952" spans="1:9" x14ac:dyDescent="0.3">
      <c r="A1952" t="s">
        <v>189</v>
      </c>
      <c r="B1952">
        <v>6</v>
      </c>
      <c r="C1952">
        <v>7</v>
      </c>
      <c r="D1952">
        <v>91</v>
      </c>
      <c r="E1952">
        <v>54</v>
      </c>
      <c r="F1952">
        <v>1027</v>
      </c>
      <c r="G1952">
        <v>770</v>
      </c>
      <c r="H1952">
        <v>304</v>
      </c>
      <c r="I1952">
        <v>309</v>
      </c>
    </row>
    <row r="1953" spans="1:9" x14ac:dyDescent="0.3">
      <c r="A1953">
        <v>1</v>
      </c>
      <c r="B1953">
        <v>0</v>
      </c>
      <c r="C1953">
        <v>0</v>
      </c>
      <c r="D1953">
        <v>0</v>
      </c>
      <c r="E1953">
        <v>0</v>
      </c>
      <c r="F1953">
        <v>0</v>
      </c>
      <c r="G1953">
        <v>0</v>
      </c>
      <c r="H1953">
        <v>0</v>
      </c>
      <c r="I1953">
        <v>0</v>
      </c>
    </row>
    <row r="1954" spans="1:9" x14ac:dyDescent="0.3">
      <c r="A1954">
        <v>1</v>
      </c>
      <c r="B1954">
        <v>0</v>
      </c>
      <c r="C1954">
        <v>0</v>
      </c>
      <c r="D1954">
        <v>0</v>
      </c>
      <c r="E1954">
        <v>0</v>
      </c>
      <c r="F1954">
        <v>0</v>
      </c>
      <c r="G1954">
        <v>0</v>
      </c>
      <c r="H1954">
        <v>0</v>
      </c>
      <c r="I1954">
        <v>0</v>
      </c>
    </row>
    <row r="1955" spans="1:9" x14ac:dyDescent="0.3">
      <c r="A1955">
        <v>1</v>
      </c>
      <c r="B1955">
        <v>0</v>
      </c>
      <c r="C1955">
        <v>0</v>
      </c>
      <c r="D1955">
        <v>0</v>
      </c>
      <c r="E1955">
        <v>0</v>
      </c>
      <c r="F1955">
        <v>0</v>
      </c>
      <c r="G1955">
        <v>0</v>
      </c>
      <c r="H1955">
        <v>0</v>
      </c>
      <c r="I1955">
        <v>0</v>
      </c>
    </row>
    <row r="1956" spans="1:9" x14ac:dyDescent="0.3">
      <c r="A1956">
        <v>1</v>
      </c>
      <c r="B1956">
        <v>0</v>
      </c>
      <c r="C1956">
        <v>0</v>
      </c>
      <c r="D1956">
        <v>0</v>
      </c>
      <c r="E1956">
        <v>0</v>
      </c>
      <c r="F1956">
        <v>0</v>
      </c>
      <c r="G1956">
        <v>0</v>
      </c>
      <c r="H1956">
        <v>0</v>
      </c>
      <c r="I1956">
        <v>0</v>
      </c>
    </row>
    <row r="1957" spans="1:9" x14ac:dyDescent="0.3">
      <c r="A1957">
        <v>1</v>
      </c>
      <c r="B1957">
        <v>0</v>
      </c>
      <c r="C1957">
        <v>0</v>
      </c>
      <c r="D1957">
        <v>0</v>
      </c>
      <c r="E1957">
        <v>0</v>
      </c>
      <c r="F1957">
        <v>0</v>
      </c>
      <c r="G1957">
        <v>0</v>
      </c>
      <c r="H1957">
        <v>0</v>
      </c>
      <c r="I1957">
        <v>0</v>
      </c>
    </row>
    <row r="1958" spans="1:9" x14ac:dyDescent="0.3">
      <c r="A1958">
        <v>1</v>
      </c>
      <c r="B1958">
        <v>0</v>
      </c>
      <c r="C1958">
        <v>0</v>
      </c>
      <c r="D1958">
        <v>0</v>
      </c>
      <c r="E1958">
        <v>0</v>
      </c>
      <c r="F1958">
        <v>0</v>
      </c>
      <c r="G1958">
        <v>0</v>
      </c>
      <c r="H1958">
        <v>0</v>
      </c>
      <c r="I1958">
        <v>0</v>
      </c>
    </row>
    <row r="1959" spans="1:9" x14ac:dyDescent="0.3">
      <c r="A1959">
        <v>1</v>
      </c>
      <c r="B1959">
        <v>0</v>
      </c>
      <c r="C1959">
        <v>0</v>
      </c>
      <c r="D1959">
        <v>0</v>
      </c>
      <c r="E1959">
        <v>0</v>
      </c>
      <c r="F1959">
        <v>0</v>
      </c>
      <c r="G1959">
        <v>0</v>
      </c>
      <c r="H1959">
        <v>0</v>
      </c>
      <c r="I1959">
        <v>0</v>
      </c>
    </row>
    <row r="1960" spans="1:9" x14ac:dyDescent="0.3">
      <c r="A1960">
        <v>1</v>
      </c>
      <c r="B1960">
        <v>0</v>
      </c>
      <c r="C1960">
        <v>0</v>
      </c>
      <c r="D1960">
        <v>0</v>
      </c>
      <c r="E1960">
        <v>0</v>
      </c>
      <c r="F1960">
        <v>0</v>
      </c>
      <c r="G1960">
        <v>0</v>
      </c>
      <c r="H1960">
        <v>0</v>
      </c>
      <c r="I1960">
        <v>0</v>
      </c>
    </row>
    <row r="1961" spans="1:9" x14ac:dyDescent="0.3">
      <c r="A1961">
        <v>1</v>
      </c>
      <c r="B1961">
        <v>0</v>
      </c>
      <c r="C1961">
        <v>0</v>
      </c>
      <c r="D1961">
        <v>0</v>
      </c>
      <c r="E1961">
        <v>0</v>
      </c>
      <c r="F1961">
        <v>0</v>
      </c>
      <c r="G1961">
        <v>0</v>
      </c>
      <c r="H1961">
        <v>0</v>
      </c>
      <c r="I1961">
        <v>0</v>
      </c>
    </row>
    <row r="1962" spans="1:9" x14ac:dyDescent="0.3">
      <c r="A1962">
        <v>1</v>
      </c>
      <c r="B1962">
        <v>0</v>
      </c>
      <c r="C1962">
        <v>0</v>
      </c>
      <c r="D1962">
        <v>0</v>
      </c>
      <c r="E1962">
        <v>0</v>
      </c>
      <c r="F1962">
        <v>0</v>
      </c>
      <c r="G1962">
        <v>0</v>
      </c>
      <c r="H1962">
        <v>0</v>
      </c>
      <c r="I1962">
        <v>0</v>
      </c>
    </row>
    <row r="1963" spans="1:9" x14ac:dyDescent="0.3">
      <c r="A1963">
        <v>1</v>
      </c>
      <c r="B1963">
        <v>0</v>
      </c>
      <c r="C1963">
        <v>0</v>
      </c>
      <c r="D1963">
        <v>0</v>
      </c>
      <c r="E1963">
        <v>0</v>
      </c>
      <c r="F1963">
        <v>0</v>
      </c>
      <c r="G1963">
        <v>0</v>
      </c>
      <c r="H1963">
        <v>0</v>
      </c>
      <c r="I1963">
        <v>0</v>
      </c>
    </row>
    <row r="1964" spans="1:9" x14ac:dyDescent="0.3">
      <c r="A1964">
        <v>1</v>
      </c>
      <c r="B1964">
        <v>0</v>
      </c>
      <c r="C1964">
        <v>0</v>
      </c>
      <c r="D1964">
        <v>0</v>
      </c>
      <c r="E1964">
        <v>0</v>
      </c>
      <c r="F1964">
        <v>0</v>
      </c>
      <c r="G1964">
        <v>0</v>
      </c>
      <c r="H1964">
        <v>0</v>
      </c>
      <c r="I1964">
        <v>0</v>
      </c>
    </row>
    <row r="1965" spans="1:9" x14ac:dyDescent="0.3">
      <c r="A1965">
        <v>1</v>
      </c>
      <c r="B1965">
        <v>0</v>
      </c>
      <c r="C1965">
        <v>0</v>
      </c>
      <c r="D1965">
        <v>0</v>
      </c>
      <c r="E1965">
        <v>0</v>
      </c>
      <c r="F1965">
        <v>0</v>
      </c>
      <c r="G1965">
        <v>0</v>
      </c>
      <c r="H1965">
        <v>0</v>
      </c>
      <c r="I1965">
        <v>0</v>
      </c>
    </row>
    <row r="1966" spans="1:9" x14ac:dyDescent="0.3">
      <c r="A1966" t="s">
        <v>88</v>
      </c>
      <c r="B1966">
        <v>8</v>
      </c>
      <c r="C1966">
        <v>5</v>
      </c>
      <c r="D1966">
        <v>69</v>
      </c>
      <c r="E1966">
        <v>71</v>
      </c>
      <c r="F1966">
        <v>867</v>
      </c>
      <c r="G1966">
        <v>779</v>
      </c>
      <c r="H1966">
        <v>476</v>
      </c>
      <c r="I1966">
        <v>389</v>
      </c>
    </row>
    <row r="1967" spans="1:9" x14ac:dyDescent="0.3">
      <c r="A1967">
        <v>1</v>
      </c>
      <c r="B1967">
        <v>0</v>
      </c>
      <c r="C1967">
        <v>0</v>
      </c>
      <c r="D1967">
        <v>0</v>
      </c>
      <c r="E1967">
        <v>0</v>
      </c>
      <c r="F1967">
        <v>0</v>
      </c>
      <c r="G1967">
        <v>0</v>
      </c>
      <c r="H1967">
        <v>0</v>
      </c>
      <c r="I1967">
        <v>0</v>
      </c>
    </row>
    <row r="1968" spans="1:9" x14ac:dyDescent="0.3">
      <c r="A1968">
        <v>1</v>
      </c>
      <c r="B1968">
        <v>0</v>
      </c>
      <c r="C1968">
        <v>0</v>
      </c>
      <c r="D1968">
        <v>0</v>
      </c>
      <c r="E1968">
        <v>0</v>
      </c>
      <c r="F1968">
        <v>0</v>
      </c>
      <c r="G1968">
        <v>0</v>
      </c>
      <c r="H1968">
        <v>0</v>
      </c>
      <c r="I1968">
        <v>0</v>
      </c>
    </row>
    <row r="1969" spans="1:9" x14ac:dyDescent="0.3">
      <c r="A1969">
        <v>1</v>
      </c>
      <c r="B1969">
        <v>0</v>
      </c>
      <c r="C1969">
        <v>0</v>
      </c>
      <c r="D1969">
        <v>0</v>
      </c>
      <c r="E1969">
        <v>0</v>
      </c>
      <c r="F1969">
        <v>0</v>
      </c>
      <c r="G1969">
        <v>0</v>
      </c>
      <c r="H1969">
        <v>0</v>
      </c>
      <c r="I1969">
        <v>0</v>
      </c>
    </row>
    <row r="1970" spans="1:9" x14ac:dyDescent="0.3">
      <c r="A1970">
        <v>1</v>
      </c>
      <c r="B1970">
        <v>0</v>
      </c>
      <c r="C1970">
        <v>0</v>
      </c>
      <c r="D1970">
        <v>0</v>
      </c>
      <c r="E1970">
        <v>0</v>
      </c>
      <c r="F1970">
        <v>0</v>
      </c>
      <c r="G1970">
        <v>0</v>
      </c>
      <c r="H1970">
        <v>0</v>
      </c>
      <c r="I1970">
        <v>0</v>
      </c>
    </row>
    <row r="1971" spans="1:9" x14ac:dyDescent="0.3">
      <c r="A1971">
        <v>1</v>
      </c>
      <c r="B1971">
        <v>0</v>
      </c>
      <c r="C1971">
        <v>0</v>
      </c>
      <c r="D1971">
        <v>0</v>
      </c>
      <c r="E1971">
        <v>0</v>
      </c>
      <c r="F1971">
        <v>0</v>
      </c>
      <c r="G1971">
        <v>0</v>
      </c>
      <c r="H1971">
        <v>0</v>
      </c>
      <c r="I1971">
        <v>0</v>
      </c>
    </row>
    <row r="1972" spans="1:9" x14ac:dyDescent="0.3">
      <c r="A1972">
        <v>1</v>
      </c>
      <c r="B1972">
        <v>0</v>
      </c>
      <c r="C1972">
        <v>0</v>
      </c>
      <c r="D1972">
        <v>0</v>
      </c>
      <c r="E1972">
        <v>0</v>
      </c>
      <c r="F1972">
        <v>0</v>
      </c>
      <c r="G1972">
        <v>0</v>
      </c>
      <c r="H1972">
        <v>0</v>
      </c>
      <c r="I1972">
        <v>0</v>
      </c>
    </row>
    <row r="1973" spans="1:9" x14ac:dyDescent="0.3">
      <c r="A1973">
        <v>1</v>
      </c>
      <c r="B1973">
        <v>0</v>
      </c>
      <c r="C1973">
        <v>0</v>
      </c>
      <c r="D1973">
        <v>0</v>
      </c>
      <c r="E1973">
        <v>0</v>
      </c>
      <c r="F1973">
        <v>0</v>
      </c>
      <c r="G1973">
        <v>0</v>
      </c>
      <c r="H1973">
        <v>0</v>
      </c>
      <c r="I1973">
        <v>0</v>
      </c>
    </row>
    <row r="1974" spans="1:9" x14ac:dyDescent="0.3">
      <c r="A1974">
        <v>1</v>
      </c>
      <c r="B1974">
        <v>0</v>
      </c>
      <c r="C1974">
        <v>0</v>
      </c>
      <c r="D1974">
        <v>0</v>
      </c>
      <c r="E1974">
        <v>0</v>
      </c>
      <c r="F1974">
        <v>0</v>
      </c>
      <c r="G1974">
        <v>0</v>
      </c>
      <c r="H1974">
        <v>0</v>
      </c>
      <c r="I1974">
        <v>0</v>
      </c>
    </row>
    <row r="1975" spans="1:9" x14ac:dyDescent="0.3">
      <c r="A1975">
        <v>1</v>
      </c>
      <c r="B1975">
        <v>0</v>
      </c>
      <c r="C1975">
        <v>0</v>
      </c>
      <c r="D1975">
        <v>0</v>
      </c>
      <c r="E1975">
        <v>0</v>
      </c>
      <c r="F1975">
        <v>0</v>
      </c>
      <c r="G1975">
        <v>0</v>
      </c>
      <c r="H1975">
        <v>0</v>
      </c>
      <c r="I1975">
        <v>0</v>
      </c>
    </row>
    <row r="1976" spans="1:9" x14ac:dyDescent="0.3">
      <c r="A1976">
        <v>1</v>
      </c>
      <c r="B1976">
        <v>0</v>
      </c>
      <c r="C1976">
        <v>0</v>
      </c>
      <c r="D1976">
        <v>0</v>
      </c>
      <c r="E1976">
        <v>0</v>
      </c>
      <c r="F1976">
        <v>0</v>
      </c>
      <c r="G1976">
        <v>0</v>
      </c>
      <c r="H1976">
        <v>0</v>
      </c>
      <c r="I1976">
        <v>0</v>
      </c>
    </row>
    <row r="1977" spans="1:9" x14ac:dyDescent="0.3">
      <c r="A1977">
        <v>1</v>
      </c>
      <c r="B1977">
        <v>0</v>
      </c>
      <c r="C1977">
        <v>0</v>
      </c>
      <c r="D1977">
        <v>0</v>
      </c>
      <c r="E1977">
        <v>0</v>
      </c>
      <c r="F1977">
        <v>0</v>
      </c>
      <c r="G1977">
        <v>0</v>
      </c>
      <c r="H1977">
        <v>0</v>
      </c>
      <c r="I1977">
        <v>0</v>
      </c>
    </row>
    <row r="1978" spans="1:9" x14ac:dyDescent="0.3">
      <c r="A1978">
        <v>1</v>
      </c>
      <c r="B1978">
        <v>0</v>
      </c>
      <c r="C1978">
        <v>0</v>
      </c>
      <c r="D1978">
        <v>0</v>
      </c>
      <c r="E1978">
        <v>0</v>
      </c>
      <c r="F1978">
        <v>0</v>
      </c>
      <c r="G1978">
        <v>0</v>
      </c>
      <c r="H1978">
        <v>0</v>
      </c>
      <c r="I1978">
        <v>0</v>
      </c>
    </row>
    <row r="1979" spans="1:9" x14ac:dyDescent="0.3">
      <c r="A1979">
        <v>1</v>
      </c>
      <c r="B1979">
        <v>0</v>
      </c>
      <c r="C1979">
        <v>0</v>
      </c>
      <c r="D1979">
        <v>0</v>
      </c>
      <c r="E1979">
        <v>0</v>
      </c>
      <c r="F1979">
        <v>0</v>
      </c>
      <c r="G1979">
        <v>0</v>
      </c>
      <c r="H1979">
        <v>0</v>
      </c>
      <c r="I1979">
        <v>0</v>
      </c>
    </row>
    <row r="1980" spans="1:9" x14ac:dyDescent="0.3">
      <c r="A1980" t="s">
        <v>190</v>
      </c>
      <c r="B1980">
        <v>0</v>
      </c>
      <c r="C1980">
        <v>1</v>
      </c>
      <c r="D1980">
        <v>5</v>
      </c>
      <c r="E1980">
        <v>7</v>
      </c>
      <c r="F1980">
        <v>91</v>
      </c>
      <c r="G1980">
        <v>54</v>
      </c>
      <c r="H1980">
        <v>3</v>
      </c>
      <c r="I1980">
        <v>35</v>
      </c>
    </row>
    <row r="1981" spans="1:9" x14ac:dyDescent="0.3">
      <c r="A1981">
        <v>1</v>
      </c>
      <c r="B1981">
        <v>0</v>
      </c>
      <c r="C1981">
        <v>0</v>
      </c>
      <c r="D1981">
        <v>0</v>
      </c>
      <c r="E1981">
        <v>0</v>
      </c>
      <c r="F1981">
        <v>0</v>
      </c>
      <c r="G1981">
        <v>0</v>
      </c>
      <c r="H1981">
        <v>0</v>
      </c>
      <c r="I1981">
        <v>0</v>
      </c>
    </row>
    <row r="1982" spans="1:9" x14ac:dyDescent="0.3">
      <c r="A1982" t="s">
        <v>66</v>
      </c>
      <c r="B1982">
        <v>6</v>
      </c>
      <c r="C1982">
        <v>7</v>
      </c>
      <c r="D1982">
        <v>81</v>
      </c>
      <c r="E1982">
        <v>62</v>
      </c>
      <c r="F1982">
        <v>1001</v>
      </c>
      <c r="G1982">
        <v>725</v>
      </c>
      <c r="H1982">
        <v>379</v>
      </c>
      <c r="I1982">
        <v>415</v>
      </c>
    </row>
    <row r="1983" spans="1:9" x14ac:dyDescent="0.3">
      <c r="A1983">
        <v>1</v>
      </c>
      <c r="B1983">
        <v>0</v>
      </c>
      <c r="C1983">
        <v>0</v>
      </c>
      <c r="D1983">
        <v>0</v>
      </c>
      <c r="E1983">
        <v>0</v>
      </c>
      <c r="F1983">
        <v>0</v>
      </c>
      <c r="G1983">
        <v>0</v>
      </c>
      <c r="H1983">
        <v>0</v>
      </c>
      <c r="I1983">
        <v>0</v>
      </c>
    </row>
    <row r="1984" spans="1:9" x14ac:dyDescent="0.3">
      <c r="A1984">
        <v>1</v>
      </c>
      <c r="B1984">
        <v>0</v>
      </c>
      <c r="C1984">
        <v>0</v>
      </c>
      <c r="D1984">
        <v>0</v>
      </c>
      <c r="E1984">
        <v>0</v>
      </c>
      <c r="F1984">
        <v>0</v>
      </c>
      <c r="G1984">
        <v>0</v>
      </c>
      <c r="H1984">
        <v>0</v>
      </c>
      <c r="I1984">
        <v>0</v>
      </c>
    </row>
    <row r="1985" spans="1:9" x14ac:dyDescent="0.3">
      <c r="A1985">
        <v>1</v>
      </c>
      <c r="B1985">
        <v>0</v>
      </c>
      <c r="C1985">
        <v>0</v>
      </c>
      <c r="D1985">
        <v>0</v>
      </c>
      <c r="E1985">
        <v>0</v>
      </c>
      <c r="F1985">
        <v>0</v>
      </c>
      <c r="G1985">
        <v>0</v>
      </c>
      <c r="H1985">
        <v>0</v>
      </c>
      <c r="I1985">
        <v>0</v>
      </c>
    </row>
    <row r="1986" spans="1:9" x14ac:dyDescent="0.3">
      <c r="A1986">
        <v>1</v>
      </c>
      <c r="B1986">
        <v>0</v>
      </c>
      <c r="C1986">
        <v>0</v>
      </c>
      <c r="D1986">
        <v>0</v>
      </c>
      <c r="E1986">
        <v>0</v>
      </c>
      <c r="F1986">
        <v>0</v>
      </c>
      <c r="G1986">
        <v>0</v>
      </c>
      <c r="H1986">
        <v>0</v>
      </c>
      <c r="I1986">
        <v>0</v>
      </c>
    </row>
    <row r="1987" spans="1:9" x14ac:dyDescent="0.3">
      <c r="A1987">
        <v>1</v>
      </c>
      <c r="B1987">
        <v>0</v>
      </c>
      <c r="C1987">
        <v>0</v>
      </c>
      <c r="D1987">
        <v>0</v>
      </c>
      <c r="E1987">
        <v>0</v>
      </c>
      <c r="F1987">
        <v>0</v>
      </c>
      <c r="G1987">
        <v>0</v>
      </c>
      <c r="H1987">
        <v>0</v>
      </c>
      <c r="I1987">
        <v>0</v>
      </c>
    </row>
    <row r="1988" spans="1:9" x14ac:dyDescent="0.3">
      <c r="A1988">
        <v>1</v>
      </c>
      <c r="B1988">
        <v>0</v>
      </c>
      <c r="C1988">
        <v>0</v>
      </c>
      <c r="D1988">
        <v>0</v>
      </c>
      <c r="E1988">
        <v>0</v>
      </c>
      <c r="F1988">
        <v>0</v>
      </c>
      <c r="G1988">
        <v>0</v>
      </c>
      <c r="H1988">
        <v>0</v>
      </c>
      <c r="I1988">
        <v>0</v>
      </c>
    </row>
    <row r="1989" spans="1:9" x14ac:dyDescent="0.3">
      <c r="A1989">
        <v>1</v>
      </c>
      <c r="B1989">
        <v>0</v>
      </c>
      <c r="C1989">
        <v>0</v>
      </c>
      <c r="D1989">
        <v>0</v>
      </c>
      <c r="E1989">
        <v>0</v>
      </c>
      <c r="F1989">
        <v>0</v>
      </c>
      <c r="G1989">
        <v>0</v>
      </c>
      <c r="H1989">
        <v>0</v>
      </c>
      <c r="I1989">
        <v>0</v>
      </c>
    </row>
    <row r="1990" spans="1:9" x14ac:dyDescent="0.3">
      <c r="A1990">
        <v>1</v>
      </c>
      <c r="B1990">
        <v>0</v>
      </c>
      <c r="C1990">
        <v>0</v>
      </c>
      <c r="D1990">
        <v>0</v>
      </c>
      <c r="E1990">
        <v>0</v>
      </c>
      <c r="F1990">
        <v>0</v>
      </c>
      <c r="G1990">
        <v>0</v>
      </c>
      <c r="H1990">
        <v>0</v>
      </c>
      <c r="I1990">
        <v>0</v>
      </c>
    </row>
    <row r="1991" spans="1:9" x14ac:dyDescent="0.3">
      <c r="A1991">
        <v>1</v>
      </c>
      <c r="B1991">
        <v>0</v>
      </c>
      <c r="C1991">
        <v>0</v>
      </c>
      <c r="D1991">
        <v>0</v>
      </c>
      <c r="E1991">
        <v>0</v>
      </c>
      <c r="F1991">
        <v>0</v>
      </c>
      <c r="G1991">
        <v>0</v>
      </c>
      <c r="H1991">
        <v>0</v>
      </c>
      <c r="I1991">
        <v>0</v>
      </c>
    </row>
    <row r="1992" spans="1:9" x14ac:dyDescent="0.3">
      <c r="A1992">
        <v>1</v>
      </c>
      <c r="B1992">
        <v>0</v>
      </c>
      <c r="C1992">
        <v>0</v>
      </c>
      <c r="D1992">
        <v>0</v>
      </c>
      <c r="E1992">
        <v>0</v>
      </c>
      <c r="F1992">
        <v>0</v>
      </c>
      <c r="G1992">
        <v>0</v>
      </c>
      <c r="H1992">
        <v>0</v>
      </c>
      <c r="I1992">
        <v>0</v>
      </c>
    </row>
    <row r="1993" spans="1:9" x14ac:dyDescent="0.3">
      <c r="A1993">
        <v>1</v>
      </c>
      <c r="B1993">
        <v>0</v>
      </c>
      <c r="C1993">
        <v>0</v>
      </c>
      <c r="D1993">
        <v>0</v>
      </c>
      <c r="E1993">
        <v>0</v>
      </c>
      <c r="F1993">
        <v>0</v>
      </c>
      <c r="G1993">
        <v>0</v>
      </c>
      <c r="H1993">
        <v>0</v>
      </c>
      <c r="I1993">
        <v>0</v>
      </c>
    </row>
    <row r="1994" spans="1:9" x14ac:dyDescent="0.3">
      <c r="A1994">
        <v>1</v>
      </c>
      <c r="B1994">
        <v>0</v>
      </c>
      <c r="C1994">
        <v>0</v>
      </c>
      <c r="D1994">
        <v>0</v>
      </c>
      <c r="E1994">
        <v>0</v>
      </c>
      <c r="F1994">
        <v>0</v>
      </c>
      <c r="G1994">
        <v>0</v>
      </c>
      <c r="H1994">
        <v>0</v>
      </c>
      <c r="I1994">
        <v>0</v>
      </c>
    </row>
    <row r="1995" spans="1:9" x14ac:dyDescent="0.3">
      <c r="A1995">
        <v>1</v>
      </c>
      <c r="B1995">
        <v>0</v>
      </c>
      <c r="C1995">
        <v>0</v>
      </c>
      <c r="D1995">
        <v>0</v>
      </c>
      <c r="E1995">
        <v>0</v>
      </c>
      <c r="F1995">
        <v>0</v>
      </c>
      <c r="G1995">
        <v>0</v>
      </c>
      <c r="H1995">
        <v>0</v>
      </c>
      <c r="I1995">
        <v>0</v>
      </c>
    </row>
    <row r="1996" spans="1:9" x14ac:dyDescent="0.3">
      <c r="A1996" t="s">
        <v>17</v>
      </c>
      <c r="B1996">
        <v>0</v>
      </c>
      <c r="C1996">
        <v>1</v>
      </c>
      <c r="D1996">
        <v>5</v>
      </c>
      <c r="E1996">
        <v>7</v>
      </c>
      <c r="F1996">
        <v>79</v>
      </c>
      <c r="G1996">
        <v>64</v>
      </c>
      <c r="H1996">
        <v>21</v>
      </c>
      <c r="I1996">
        <v>38</v>
      </c>
    </row>
    <row r="1997" spans="1:9" x14ac:dyDescent="0.3">
      <c r="A1997">
        <v>1</v>
      </c>
      <c r="B1997">
        <v>0</v>
      </c>
      <c r="C1997">
        <v>0</v>
      </c>
      <c r="D1997">
        <v>0</v>
      </c>
      <c r="E1997">
        <v>0</v>
      </c>
      <c r="F1997">
        <v>0</v>
      </c>
      <c r="G1997">
        <v>0</v>
      </c>
      <c r="H1997">
        <v>0</v>
      </c>
      <c r="I1997">
        <v>0</v>
      </c>
    </row>
    <row r="1998" spans="1:9" x14ac:dyDescent="0.3">
      <c r="A1998" t="s">
        <v>113</v>
      </c>
      <c r="B1998">
        <v>0</v>
      </c>
      <c r="C1998">
        <v>2</v>
      </c>
      <c r="D1998">
        <v>17</v>
      </c>
      <c r="E1998">
        <v>7</v>
      </c>
      <c r="F1998">
        <v>148</v>
      </c>
      <c r="G1998">
        <v>141</v>
      </c>
      <c r="H1998">
        <v>18</v>
      </c>
      <c r="I1998">
        <v>131</v>
      </c>
    </row>
    <row r="1999" spans="1:9" x14ac:dyDescent="0.3">
      <c r="A1999">
        <v>1</v>
      </c>
      <c r="B1999">
        <v>0</v>
      </c>
      <c r="C1999">
        <v>0</v>
      </c>
      <c r="D1999">
        <v>0</v>
      </c>
      <c r="E1999">
        <v>0</v>
      </c>
      <c r="F1999">
        <v>0</v>
      </c>
      <c r="G1999">
        <v>0</v>
      </c>
      <c r="H1999">
        <v>0</v>
      </c>
      <c r="I1999">
        <v>0</v>
      </c>
    </row>
    <row r="2000" spans="1:9" x14ac:dyDescent="0.3">
      <c r="A2000">
        <v>1</v>
      </c>
      <c r="B2000">
        <v>0</v>
      </c>
      <c r="C2000">
        <v>0</v>
      </c>
      <c r="D2000">
        <v>0</v>
      </c>
      <c r="E2000">
        <v>0</v>
      </c>
      <c r="F2000">
        <v>0</v>
      </c>
      <c r="G2000">
        <v>0</v>
      </c>
      <c r="H2000">
        <v>0</v>
      </c>
      <c r="I2000">
        <v>0</v>
      </c>
    </row>
    <row r="2001" spans="1:9" x14ac:dyDescent="0.3">
      <c r="A2001" t="s">
        <v>149</v>
      </c>
      <c r="B2001">
        <v>8</v>
      </c>
      <c r="C2001">
        <v>6</v>
      </c>
      <c r="D2001">
        <v>70</v>
      </c>
      <c r="E2001">
        <v>70</v>
      </c>
      <c r="F2001">
        <v>816</v>
      </c>
      <c r="G2001">
        <v>867</v>
      </c>
      <c r="H2001">
        <v>349</v>
      </c>
      <c r="I2001">
        <v>345</v>
      </c>
    </row>
    <row r="2002" spans="1:9" x14ac:dyDescent="0.3">
      <c r="A2002">
        <v>1</v>
      </c>
      <c r="B2002">
        <v>0</v>
      </c>
      <c r="C2002">
        <v>0</v>
      </c>
      <c r="D2002">
        <v>0</v>
      </c>
      <c r="E2002">
        <v>0</v>
      </c>
      <c r="F2002">
        <v>0</v>
      </c>
      <c r="G2002">
        <v>0</v>
      </c>
      <c r="H2002">
        <v>0</v>
      </c>
      <c r="I2002">
        <v>0</v>
      </c>
    </row>
    <row r="2003" spans="1:9" x14ac:dyDescent="0.3">
      <c r="A2003">
        <v>1</v>
      </c>
      <c r="B2003">
        <v>0</v>
      </c>
      <c r="C2003">
        <v>0</v>
      </c>
      <c r="D2003">
        <v>0</v>
      </c>
      <c r="E2003">
        <v>0</v>
      </c>
      <c r="F2003">
        <v>0</v>
      </c>
      <c r="G2003">
        <v>0</v>
      </c>
      <c r="H2003">
        <v>0</v>
      </c>
      <c r="I2003">
        <v>0</v>
      </c>
    </row>
    <row r="2004" spans="1:9" x14ac:dyDescent="0.3">
      <c r="A2004">
        <v>1</v>
      </c>
      <c r="B2004">
        <v>0</v>
      </c>
      <c r="C2004">
        <v>0</v>
      </c>
      <c r="D2004">
        <v>0</v>
      </c>
      <c r="E2004">
        <v>0</v>
      </c>
      <c r="F2004">
        <v>0</v>
      </c>
      <c r="G2004">
        <v>0</v>
      </c>
      <c r="H2004">
        <v>0</v>
      </c>
      <c r="I2004">
        <v>0</v>
      </c>
    </row>
    <row r="2005" spans="1:9" x14ac:dyDescent="0.3">
      <c r="A2005">
        <v>1</v>
      </c>
      <c r="B2005">
        <v>0</v>
      </c>
      <c r="C2005">
        <v>0</v>
      </c>
      <c r="D2005">
        <v>0</v>
      </c>
      <c r="E2005">
        <v>0</v>
      </c>
      <c r="F2005">
        <v>0</v>
      </c>
      <c r="G2005">
        <v>0</v>
      </c>
      <c r="H2005">
        <v>0</v>
      </c>
      <c r="I2005">
        <v>0</v>
      </c>
    </row>
    <row r="2006" spans="1:9" x14ac:dyDescent="0.3">
      <c r="A2006">
        <v>1</v>
      </c>
      <c r="B2006">
        <v>0</v>
      </c>
      <c r="C2006">
        <v>0</v>
      </c>
      <c r="D2006">
        <v>0</v>
      </c>
      <c r="E2006">
        <v>0</v>
      </c>
      <c r="F2006">
        <v>0</v>
      </c>
      <c r="G2006">
        <v>0</v>
      </c>
      <c r="H2006">
        <v>0</v>
      </c>
      <c r="I2006">
        <v>0</v>
      </c>
    </row>
    <row r="2007" spans="1:9" x14ac:dyDescent="0.3">
      <c r="A2007">
        <v>1</v>
      </c>
      <c r="B2007">
        <v>0</v>
      </c>
      <c r="C2007">
        <v>0</v>
      </c>
      <c r="D2007">
        <v>0</v>
      </c>
      <c r="E2007">
        <v>0</v>
      </c>
      <c r="F2007">
        <v>0</v>
      </c>
      <c r="G2007">
        <v>0</v>
      </c>
      <c r="H2007">
        <v>0</v>
      </c>
      <c r="I2007">
        <v>0</v>
      </c>
    </row>
    <row r="2008" spans="1:9" x14ac:dyDescent="0.3">
      <c r="A2008">
        <v>1</v>
      </c>
      <c r="B2008">
        <v>0</v>
      </c>
      <c r="C2008">
        <v>0</v>
      </c>
      <c r="D2008">
        <v>0</v>
      </c>
      <c r="E2008">
        <v>0</v>
      </c>
      <c r="F2008">
        <v>0</v>
      </c>
      <c r="G2008">
        <v>0</v>
      </c>
      <c r="H2008">
        <v>0</v>
      </c>
      <c r="I2008">
        <v>0</v>
      </c>
    </row>
    <row r="2009" spans="1:9" x14ac:dyDescent="0.3">
      <c r="A2009">
        <v>1</v>
      </c>
      <c r="B2009">
        <v>0</v>
      </c>
      <c r="C2009">
        <v>0</v>
      </c>
      <c r="D2009">
        <v>0</v>
      </c>
      <c r="E2009">
        <v>0</v>
      </c>
      <c r="F2009">
        <v>0</v>
      </c>
      <c r="G2009">
        <v>0</v>
      </c>
      <c r="H2009">
        <v>0</v>
      </c>
      <c r="I2009">
        <v>0</v>
      </c>
    </row>
    <row r="2010" spans="1:9" x14ac:dyDescent="0.3">
      <c r="A2010">
        <v>1</v>
      </c>
      <c r="B2010">
        <v>0</v>
      </c>
      <c r="C2010">
        <v>0</v>
      </c>
      <c r="D2010">
        <v>0</v>
      </c>
      <c r="E2010">
        <v>0</v>
      </c>
      <c r="F2010">
        <v>0</v>
      </c>
      <c r="G2010">
        <v>0</v>
      </c>
      <c r="H2010">
        <v>0</v>
      </c>
      <c r="I2010">
        <v>0</v>
      </c>
    </row>
    <row r="2011" spans="1:9" x14ac:dyDescent="0.3">
      <c r="A2011">
        <v>1</v>
      </c>
      <c r="B2011">
        <v>0</v>
      </c>
      <c r="C2011">
        <v>0</v>
      </c>
      <c r="D2011">
        <v>0</v>
      </c>
      <c r="E2011">
        <v>0</v>
      </c>
      <c r="F2011">
        <v>0</v>
      </c>
      <c r="G2011">
        <v>0</v>
      </c>
      <c r="H2011">
        <v>0</v>
      </c>
      <c r="I2011">
        <v>0</v>
      </c>
    </row>
    <row r="2012" spans="1:9" x14ac:dyDescent="0.3">
      <c r="A2012">
        <v>1</v>
      </c>
      <c r="B2012">
        <v>0</v>
      </c>
      <c r="C2012">
        <v>0</v>
      </c>
      <c r="D2012">
        <v>0</v>
      </c>
      <c r="E2012">
        <v>0</v>
      </c>
      <c r="F2012">
        <v>0</v>
      </c>
      <c r="G2012">
        <v>0</v>
      </c>
      <c r="H2012">
        <v>0</v>
      </c>
      <c r="I2012">
        <v>0</v>
      </c>
    </row>
    <row r="2013" spans="1:9" x14ac:dyDescent="0.3">
      <c r="A2013">
        <v>1</v>
      </c>
      <c r="B2013">
        <v>0</v>
      </c>
      <c r="C2013">
        <v>0</v>
      </c>
      <c r="D2013">
        <v>0</v>
      </c>
      <c r="E2013">
        <v>0</v>
      </c>
      <c r="F2013">
        <v>0</v>
      </c>
      <c r="G2013">
        <v>0</v>
      </c>
      <c r="H2013">
        <v>0</v>
      </c>
      <c r="I2013">
        <v>0</v>
      </c>
    </row>
    <row r="2014" spans="1:9" x14ac:dyDescent="0.3">
      <c r="A2014">
        <v>1</v>
      </c>
      <c r="B2014">
        <v>0</v>
      </c>
      <c r="C2014">
        <v>0</v>
      </c>
      <c r="D2014">
        <v>0</v>
      </c>
      <c r="E2014">
        <v>0</v>
      </c>
      <c r="F2014">
        <v>0</v>
      </c>
      <c r="G2014">
        <v>0</v>
      </c>
      <c r="H2014">
        <v>0</v>
      </c>
      <c r="I2014">
        <v>0</v>
      </c>
    </row>
    <row r="2015" spans="1:9" x14ac:dyDescent="0.3">
      <c r="A2015" t="s">
        <v>59</v>
      </c>
      <c r="B2015">
        <v>6</v>
      </c>
      <c r="C2015">
        <v>7</v>
      </c>
      <c r="D2015">
        <v>69</v>
      </c>
      <c r="E2015">
        <v>73</v>
      </c>
      <c r="F2015">
        <v>923</v>
      </c>
      <c r="G2015">
        <v>795</v>
      </c>
      <c r="H2015">
        <v>376</v>
      </c>
      <c r="I2015">
        <v>407</v>
      </c>
    </row>
    <row r="2016" spans="1:9" x14ac:dyDescent="0.3">
      <c r="A2016">
        <v>1</v>
      </c>
      <c r="B2016">
        <v>0</v>
      </c>
      <c r="C2016">
        <v>0</v>
      </c>
      <c r="D2016">
        <v>0</v>
      </c>
      <c r="E2016">
        <v>0</v>
      </c>
      <c r="F2016">
        <v>0</v>
      </c>
      <c r="G2016">
        <v>0</v>
      </c>
      <c r="H2016">
        <v>0</v>
      </c>
      <c r="I2016">
        <v>0</v>
      </c>
    </row>
    <row r="2017" spans="1:9" x14ac:dyDescent="0.3">
      <c r="A2017">
        <v>1</v>
      </c>
      <c r="B2017">
        <v>0</v>
      </c>
      <c r="C2017">
        <v>0</v>
      </c>
      <c r="D2017">
        <v>0</v>
      </c>
      <c r="E2017">
        <v>0</v>
      </c>
      <c r="F2017">
        <v>0</v>
      </c>
      <c r="G2017">
        <v>0</v>
      </c>
      <c r="H2017">
        <v>0</v>
      </c>
      <c r="I2017">
        <v>0</v>
      </c>
    </row>
    <row r="2018" spans="1:9" x14ac:dyDescent="0.3">
      <c r="A2018">
        <v>1</v>
      </c>
      <c r="B2018">
        <v>0</v>
      </c>
      <c r="C2018">
        <v>0</v>
      </c>
      <c r="D2018">
        <v>0</v>
      </c>
      <c r="E2018">
        <v>0</v>
      </c>
      <c r="F2018">
        <v>0</v>
      </c>
      <c r="G2018">
        <v>0</v>
      </c>
      <c r="H2018">
        <v>0</v>
      </c>
      <c r="I2018">
        <v>0</v>
      </c>
    </row>
    <row r="2019" spans="1:9" x14ac:dyDescent="0.3">
      <c r="A2019">
        <v>1</v>
      </c>
      <c r="B2019">
        <v>0</v>
      </c>
      <c r="C2019">
        <v>0</v>
      </c>
      <c r="D2019">
        <v>0</v>
      </c>
      <c r="E2019">
        <v>0</v>
      </c>
      <c r="F2019">
        <v>0</v>
      </c>
      <c r="G2019">
        <v>0</v>
      </c>
      <c r="H2019">
        <v>0</v>
      </c>
      <c r="I2019">
        <v>0</v>
      </c>
    </row>
    <row r="2020" spans="1:9" x14ac:dyDescent="0.3">
      <c r="A2020">
        <v>1</v>
      </c>
      <c r="B2020">
        <v>0</v>
      </c>
      <c r="C2020">
        <v>0</v>
      </c>
      <c r="D2020">
        <v>0</v>
      </c>
      <c r="E2020">
        <v>0</v>
      </c>
      <c r="F2020">
        <v>0</v>
      </c>
      <c r="G2020">
        <v>0</v>
      </c>
      <c r="H2020">
        <v>0</v>
      </c>
      <c r="I2020">
        <v>0</v>
      </c>
    </row>
    <row r="2021" spans="1:9" x14ac:dyDescent="0.3">
      <c r="A2021">
        <v>1</v>
      </c>
      <c r="B2021">
        <v>0</v>
      </c>
      <c r="C2021">
        <v>0</v>
      </c>
      <c r="D2021">
        <v>0</v>
      </c>
      <c r="E2021">
        <v>0</v>
      </c>
      <c r="F2021">
        <v>0</v>
      </c>
      <c r="G2021">
        <v>0</v>
      </c>
      <c r="H2021">
        <v>0</v>
      </c>
      <c r="I2021">
        <v>0</v>
      </c>
    </row>
    <row r="2022" spans="1:9" x14ac:dyDescent="0.3">
      <c r="A2022">
        <v>1</v>
      </c>
      <c r="B2022">
        <v>0</v>
      </c>
      <c r="C2022">
        <v>0</v>
      </c>
      <c r="D2022">
        <v>0</v>
      </c>
      <c r="E2022">
        <v>0</v>
      </c>
      <c r="F2022">
        <v>0</v>
      </c>
      <c r="G2022">
        <v>0</v>
      </c>
      <c r="H2022">
        <v>0</v>
      </c>
      <c r="I2022">
        <v>0</v>
      </c>
    </row>
    <row r="2023" spans="1:9" x14ac:dyDescent="0.3">
      <c r="A2023">
        <v>1</v>
      </c>
      <c r="B2023">
        <v>0</v>
      </c>
      <c r="C2023">
        <v>0</v>
      </c>
      <c r="D2023">
        <v>0</v>
      </c>
      <c r="E2023">
        <v>0</v>
      </c>
      <c r="F2023">
        <v>0</v>
      </c>
      <c r="G2023">
        <v>0</v>
      </c>
      <c r="H2023">
        <v>0</v>
      </c>
      <c r="I2023">
        <v>0</v>
      </c>
    </row>
    <row r="2024" spans="1:9" x14ac:dyDescent="0.3">
      <c r="A2024">
        <v>1</v>
      </c>
      <c r="B2024">
        <v>0</v>
      </c>
      <c r="C2024">
        <v>0</v>
      </c>
      <c r="D2024">
        <v>0</v>
      </c>
      <c r="E2024">
        <v>0</v>
      </c>
      <c r="F2024">
        <v>0</v>
      </c>
      <c r="G2024">
        <v>0</v>
      </c>
      <c r="H2024">
        <v>0</v>
      </c>
      <c r="I2024">
        <v>0</v>
      </c>
    </row>
    <row r="2025" spans="1:9" x14ac:dyDescent="0.3">
      <c r="A2025">
        <v>1</v>
      </c>
      <c r="B2025">
        <v>0</v>
      </c>
      <c r="C2025">
        <v>0</v>
      </c>
      <c r="D2025">
        <v>0</v>
      </c>
      <c r="E2025">
        <v>0</v>
      </c>
      <c r="F2025">
        <v>0</v>
      </c>
      <c r="G2025">
        <v>0</v>
      </c>
      <c r="H2025">
        <v>0</v>
      </c>
      <c r="I2025">
        <v>0</v>
      </c>
    </row>
    <row r="2026" spans="1:9" x14ac:dyDescent="0.3">
      <c r="A2026">
        <v>1</v>
      </c>
      <c r="B2026">
        <v>0</v>
      </c>
      <c r="C2026">
        <v>0</v>
      </c>
      <c r="D2026">
        <v>0</v>
      </c>
      <c r="E2026">
        <v>0</v>
      </c>
      <c r="F2026">
        <v>0</v>
      </c>
      <c r="G2026">
        <v>0</v>
      </c>
      <c r="H2026">
        <v>0</v>
      </c>
      <c r="I2026">
        <v>0</v>
      </c>
    </row>
    <row r="2027" spans="1:9" x14ac:dyDescent="0.3">
      <c r="A2027">
        <v>1</v>
      </c>
      <c r="B2027">
        <v>0</v>
      </c>
      <c r="C2027">
        <v>0</v>
      </c>
      <c r="D2027">
        <v>0</v>
      </c>
      <c r="E2027">
        <v>0</v>
      </c>
      <c r="F2027">
        <v>0</v>
      </c>
      <c r="G2027">
        <v>0</v>
      </c>
      <c r="H2027">
        <v>0</v>
      </c>
      <c r="I2027">
        <v>0</v>
      </c>
    </row>
    <row r="2028" spans="1:9" x14ac:dyDescent="0.3">
      <c r="A2028">
        <v>1</v>
      </c>
      <c r="B2028">
        <v>0</v>
      </c>
      <c r="C2028">
        <v>0</v>
      </c>
      <c r="D2028">
        <v>0</v>
      </c>
      <c r="E2028">
        <v>0</v>
      </c>
      <c r="F2028">
        <v>0</v>
      </c>
      <c r="G2028">
        <v>0</v>
      </c>
      <c r="H2028">
        <v>0</v>
      </c>
      <c r="I2028">
        <v>0</v>
      </c>
    </row>
    <row r="2029" spans="1:9" x14ac:dyDescent="0.3">
      <c r="A2029" t="s">
        <v>208</v>
      </c>
      <c r="B2029">
        <v>0</v>
      </c>
      <c r="C2029">
        <v>1</v>
      </c>
      <c r="D2029">
        <v>5</v>
      </c>
      <c r="E2029">
        <v>7</v>
      </c>
      <c r="F2029">
        <v>71</v>
      </c>
      <c r="G2029">
        <v>68</v>
      </c>
      <c r="H2029">
        <v>21</v>
      </c>
      <c r="I2029">
        <v>40</v>
      </c>
    </row>
    <row r="2030" spans="1:9" x14ac:dyDescent="0.3">
      <c r="A2030">
        <v>1</v>
      </c>
      <c r="B2030">
        <v>0</v>
      </c>
      <c r="C2030">
        <v>0</v>
      </c>
      <c r="D2030">
        <v>0</v>
      </c>
      <c r="E2030">
        <v>0</v>
      </c>
      <c r="F2030">
        <v>0</v>
      </c>
      <c r="G2030">
        <v>0</v>
      </c>
      <c r="H2030">
        <v>0</v>
      </c>
      <c r="I2030">
        <v>0</v>
      </c>
    </row>
    <row r="2031" spans="1:9" x14ac:dyDescent="0.3">
      <c r="A2031" t="s">
        <v>58</v>
      </c>
      <c r="B2031">
        <v>5</v>
      </c>
      <c r="C2031">
        <v>7</v>
      </c>
      <c r="D2031">
        <v>76</v>
      </c>
      <c r="E2031">
        <v>58</v>
      </c>
      <c r="F2031">
        <v>937</v>
      </c>
      <c r="G2031">
        <v>700</v>
      </c>
      <c r="H2031">
        <v>271</v>
      </c>
      <c r="I2031">
        <v>277</v>
      </c>
    </row>
    <row r="2032" spans="1:9" x14ac:dyDescent="0.3">
      <c r="A2032">
        <v>1</v>
      </c>
      <c r="B2032">
        <v>0</v>
      </c>
      <c r="C2032">
        <v>0</v>
      </c>
      <c r="D2032">
        <v>0</v>
      </c>
      <c r="E2032">
        <v>0</v>
      </c>
      <c r="F2032">
        <v>0</v>
      </c>
      <c r="G2032">
        <v>0</v>
      </c>
      <c r="H2032">
        <v>0</v>
      </c>
      <c r="I2032">
        <v>0</v>
      </c>
    </row>
    <row r="2033" spans="1:9" x14ac:dyDescent="0.3">
      <c r="A2033">
        <v>1</v>
      </c>
      <c r="B2033">
        <v>0</v>
      </c>
      <c r="C2033">
        <v>0</v>
      </c>
      <c r="D2033">
        <v>0</v>
      </c>
      <c r="E2033">
        <v>0</v>
      </c>
      <c r="F2033">
        <v>0</v>
      </c>
      <c r="G2033">
        <v>0</v>
      </c>
      <c r="H2033">
        <v>0</v>
      </c>
      <c r="I2033">
        <v>0</v>
      </c>
    </row>
    <row r="2034" spans="1:9" x14ac:dyDescent="0.3">
      <c r="A2034">
        <v>1</v>
      </c>
      <c r="B2034">
        <v>0</v>
      </c>
      <c r="C2034">
        <v>0</v>
      </c>
      <c r="D2034">
        <v>0</v>
      </c>
      <c r="E2034">
        <v>0</v>
      </c>
      <c r="F2034">
        <v>0</v>
      </c>
      <c r="G2034">
        <v>0</v>
      </c>
      <c r="H2034">
        <v>0</v>
      </c>
      <c r="I2034">
        <v>0</v>
      </c>
    </row>
    <row r="2035" spans="1:9" x14ac:dyDescent="0.3">
      <c r="A2035">
        <v>1</v>
      </c>
      <c r="B2035">
        <v>0</v>
      </c>
      <c r="C2035">
        <v>0</v>
      </c>
      <c r="D2035">
        <v>0</v>
      </c>
      <c r="E2035">
        <v>0</v>
      </c>
      <c r="F2035">
        <v>0</v>
      </c>
      <c r="G2035">
        <v>0</v>
      </c>
      <c r="H2035">
        <v>0</v>
      </c>
      <c r="I2035">
        <v>0</v>
      </c>
    </row>
    <row r="2036" spans="1:9" x14ac:dyDescent="0.3">
      <c r="A2036">
        <v>1</v>
      </c>
      <c r="B2036">
        <v>0</v>
      </c>
      <c r="C2036">
        <v>0</v>
      </c>
      <c r="D2036">
        <v>0</v>
      </c>
      <c r="E2036">
        <v>0</v>
      </c>
      <c r="F2036">
        <v>0</v>
      </c>
      <c r="G2036">
        <v>0</v>
      </c>
      <c r="H2036">
        <v>0</v>
      </c>
      <c r="I2036">
        <v>0</v>
      </c>
    </row>
    <row r="2037" spans="1:9" x14ac:dyDescent="0.3">
      <c r="A2037">
        <v>1</v>
      </c>
      <c r="B2037">
        <v>0</v>
      </c>
      <c r="C2037">
        <v>0</v>
      </c>
      <c r="D2037">
        <v>0</v>
      </c>
      <c r="E2037">
        <v>0</v>
      </c>
      <c r="F2037">
        <v>0</v>
      </c>
      <c r="G2037">
        <v>0</v>
      </c>
      <c r="H2037">
        <v>0</v>
      </c>
      <c r="I2037">
        <v>0</v>
      </c>
    </row>
    <row r="2038" spans="1:9" x14ac:dyDescent="0.3">
      <c r="A2038">
        <v>1</v>
      </c>
      <c r="B2038">
        <v>0</v>
      </c>
      <c r="C2038">
        <v>0</v>
      </c>
      <c r="D2038">
        <v>0</v>
      </c>
      <c r="E2038">
        <v>0</v>
      </c>
      <c r="F2038">
        <v>0</v>
      </c>
      <c r="G2038">
        <v>0</v>
      </c>
      <c r="H2038">
        <v>0</v>
      </c>
      <c r="I2038">
        <v>0</v>
      </c>
    </row>
    <row r="2039" spans="1:9" x14ac:dyDescent="0.3">
      <c r="A2039">
        <v>1</v>
      </c>
      <c r="B2039">
        <v>0</v>
      </c>
      <c r="C2039">
        <v>0</v>
      </c>
      <c r="D2039">
        <v>0</v>
      </c>
      <c r="E2039">
        <v>0</v>
      </c>
      <c r="F2039">
        <v>0</v>
      </c>
      <c r="G2039">
        <v>0</v>
      </c>
      <c r="H2039">
        <v>0</v>
      </c>
      <c r="I2039">
        <v>0</v>
      </c>
    </row>
    <row r="2040" spans="1:9" x14ac:dyDescent="0.3">
      <c r="A2040">
        <v>1</v>
      </c>
      <c r="B2040">
        <v>0</v>
      </c>
      <c r="C2040">
        <v>0</v>
      </c>
      <c r="D2040">
        <v>0</v>
      </c>
      <c r="E2040">
        <v>0</v>
      </c>
      <c r="F2040">
        <v>0</v>
      </c>
      <c r="G2040">
        <v>0</v>
      </c>
      <c r="H2040">
        <v>0</v>
      </c>
      <c r="I2040">
        <v>0</v>
      </c>
    </row>
    <row r="2041" spans="1:9" x14ac:dyDescent="0.3">
      <c r="A2041">
        <v>1</v>
      </c>
      <c r="B2041">
        <v>0</v>
      </c>
      <c r="C2041">
        <v>0</v>
      </c>
      <c r="D2041">
        <v>0</v>
      </c>
      <c r="E2041">
        <v>0</v>
      </c>
      <c r="F2041">
        <v>0</v>
      </c>
      <c r="G2041">
        <v>0</v>
      </c>
      <c r="H2041">
        <v>0</v>
      </c>
      <c r="I2041">
        <v>0</v>
      </c>
    </row>
    <row r="2042" spans="1:9" x14ac:dyDescent="0.3">
      <c r="A2042">
        <v>1</v>
      </c>
      <c r="B2042">
        <v>0</v>
      </c>
      <c r="C2042">
        <v>0</v>
      </c>
      <c r="D2042">
        <v>0</v>
      </c>
      <c r="E2042">
        <v>0</v>
      </c>
      <c r="F2042">
        <v>0</v>
      </c>
      <c r="G2042">
        <v>0</v>
      </c>
      <c r="H2042">
        <v>0</v>
      </c>
      <c r="I2042">
        <v>0</v>
      </c>
    </row>
    <row r="2043" spans="1:9" x14ac:dyDescent="0.3">
      <c r="A2043">
        <v>1</v>
      </c>
      <c r="B2043">
        <v>0</v>
      </c>
      <c r="C2043">
        <v>0</v>
      </c>
      <c r="D2043">
        <v>0</v>
      </c>
      <c r="E2043">
        <v>0</v>
      </c>
      <c r="F2043">
        <v>0</v>
      </c>
      <c r="G2043">
        <v>0</v>
      </c>
      <c r="H2043">
        <v>0</v>
      </c>
      <c r="I2043">
        <v>0</v>
      </c>
    </row>
    <row r="2044" spans="1:9" x14ac:dyDescent="0.3">
      <c r="A2044" t="s">
        <v>229</v>
      </c>
      <c r="B2044">
        <v>0</v>
      </c>
      <c r="C2044">
        <v>1</v>
      </c>
      <c r="D2044">
        <v>8</v>
      </c>
      <c r="E2044">
        <v>4</v>
      </c>
      <c r="F2044">
        <v>88</v>
      </c>
      <c r="G2044">
        <v>54</v>
      </c>
      <c r="H2044">
        <v>12</v>
      </c>
      <c r="I2044">
        <v>56</v>
      </c>
    </row>
    <row r="2045" spans="1:9" x14ac:dyDescent="0.3">
      <c r="A2045">
        <v>1</v>
      </c>
      <c r="B2045">
        <v>0</v>
      </c>
      <c r="C2045">
        <v>0</v>
      </c>
      <c r="D2045">
        <v>0</v>
      </c>
      <c r="E2045">
        <v>0</v>
      </c>
      <c r="F2045">
        <v>0</v>
      </c>
      <c r="G2045">
        <v>0</v>
      </c>
      <c r="H2045">
        <v>0</v>
      </c>
      <c r="I2045">
        <v>0</v>
      </c>
    </row>
    <row r="2046" spans="1:9" x14ac:dyDescent="0.3">
      <c r="A2046" t="s">
        <v>187</v>
      </c>
      <c r="B2046">
        <v>3</v>
      </c>
      <c r="C2046">
        <v>9</v>
      </c>
      <c r="D2046">
        <v>72</v>
      </c>
      <c r="E2046">
        <v>59</v>
      </c>
      <c r="F2046">
        <v>768</v>
      </c>
      <c r="G2046">
        <v>778</v>
      </c>
      <c r="H2046">
        <v>232</v>
      </c>
      <c r="I2046">
        <v>340</v>
      </c>
    </row>
    <row r="2047" spans="1:9" x14ac:dyDescent="0.3">
      <c r="A2047">
        <v>1</v>
      </c>
      <c r="B2047">
        <v>0</v>
      </c>
      <c r="C2047">
        <v>0</v>
      </c>
      <c r="D2047">
        <v>0</v>
      </c>
      <c r="E2047">
        <v>0</v>
      </c>
      <c r="F2047">
        <v>0</v>
      </c>
      <c r="G2047">
        <v>0</v>
      </c>
      <c r="H2047">
        <v>0</v>
      </c>
      <c r="I2047">
        <v>0</v>
      </c>
    </row>
    <row r="2048" spans="1:9" x14ac:dyDescent="0.3">
      <c r="A2048">
        <v>1</v>
      </c>
      <c r="B2048">
        <v>0</v>
      </c>
      <c r="C2048">
        <v>0</v>
      </c>
      <c r="D2048">
        <v>0</v>
      </c>
      <c r="E2048">
        <v>0</v>
      </c>
      <c r="F2048">
        <v>0</v>
      </c>
      <c r="G2048">
        <v>0</v>
      </c>
      <c r="H2048">
        <v>0</v>
      </c>
      <c r="I2048">
        <v>0</v>
      </c>
    </row>
    <row r="2049" spans="1:9" x14ac:dyDescent="0.3">
      <c r="A2049">
        <v>1</v>
      </c>
      <c r="B2049">
        <v>0</v>
      </c>
      <c r="C2049">
        <v>0</v>
      </c>
      <c r="D2049">
        <v>0</v>
      </c>
      <c r="E2049">
        <v>0</v>
      </c>
      <c r="F2049">
        <v>0</v>
      </c>
      <c r="G2049">
        <v>0</v>
      </c>
      <c r="H2049">
        <v>0</v>
      </c>
      <c r="I2049">
        <v>0</v>
      </c>
    </row>
    <row r="2050" spans="1:9" x14ac:dyDescent="0.3">
      <c r="A2050">
        <v>1</v>
      </c>
      <c r="B2050">
        <v>0</v>
      </c>
      <c r="C2050">
        <v>0</v>
      </c>
      <c r="D2050">
        <v>0</v>
      </c>
      <c r="E2050">
        <v>0</v>
      </c>
      <c r="F2050">
        <v>0</v>
      </c>
      <c r="G2050">
        <v>0</v>
      </c>
      <c r="H2050">
        <v>0</v>
      </c>
      <c r="I2050">
        <v>0</v>
      </c>
    </row>
    <row r="2051" spans="1:9" x14ac:dyDescent="0.3">
      <c r="A2051">
        <v>1</v>
      </c>
      <c r="B2051">
        <v>0</v>
      </c>
      <c r="C2051">
        <v>0</v>
      </c>
      <c r="D2051">
        <v>0</v>
      </c>
      <c r="E2051">
        <v>0</v>
      </c>
      <c r="F2051">
        <v>0</v>
      </c>
      <c r="G2051">
        <v>0</v>
      </c>
      <c r="H2051">
        <v>0</v>
      </c>
      <c r="I2051">
        <v>0</v>
      </c>
    </row>
    <row r="2052" spans="1:9" x14ac:dyDescent="0.3">
      <c r="A2052">
        <v>1</v>
      </c>
      <c r="B2052">
        <v>0</v>
      </c>
      <c r="C2052">
        <v>0</v>
      </c>
      <c r="D2052">
        <v>0</v>
      </c>
      <c r="E2052">
        <v>0</v>
      </c>
      <c r="F2052">
        <v>0</v>
      </c>
      <c r="G2052">
        <v>0</v>
      </c>
      <c r="H2052">
        <v>0</v>
      </c>
      <c r="I2052">
        <v>0</v>
      </c>
    </row>
    <row r="2053" spans="1:9" x14ac:dyDescent="0.3">
      <c r="A2053">
        <v>1</v>
      </c>
      <c r="B2053">
        <v>0</v>
      </c>
      <c r="C2053">
        <v>0</v>
      </c>
      <c r="D2053">
        <v>0</v>
      </c>
      <c r="E2053">
        <v>0</v>
      </c>
      <c r="F2053">
        <v>0</v>
      </c>
      <c r="G2053">
        <v>0</v>
      </c>
      <c r="H2053">
        <v>0</v>
      </c>
      <c r="I2053">
        <v>0</v>
      </c>
    </row>
    <row r="2054" spans="1:9" x14ac:dyDescent="0.3">
      <c r="A2054">
        <v>1</v>
      </c>
      <c r="B2054">
        <v>0</v>
      </c>
      <c r="C2054">
        <v>0</v>
      </c>
      <c r="D2054">
        <v>0</v>
      </c>
      <c r="E2054">
        <v>0</v>
      </c>
      <c r="F2054">
        <v>0</v>
      </c>
      <c r="G2054">
        <v>0</v>
      </c>
      <c r="H2054">
        <v>0</v>
      </c>
      <c r="I2054">
        <v>0</v>
      </c>
    </row>
    <row r="2055" spans="1:9" x14ac:dyDescent="0.3">
      <c r="A2055">
        <v>1</v>
      </c>
      <c r="B2055">
        <v>0</v>
      </c>
      <c r="C2055">
        <v>0</v>
      </c>
      <c r="D2055">
        <v>0</v>
      </c>
      <c r="E2055">
        <v>0</v>
      </c>
      <c r="F2055">
        <v>0</v>
      </c>
      <c r="G2055">
        <v>0</v>
      </c>
      <c r="H2055">
        <v>0</v>
      </c>
      <c r="I2055">
        <v>0</v>
      </c>
    </row>
    <row r="2056" spans="1:9" x14ac:dyDescent="0.3">
      <c r="A2056">
        <v>1</v>
      </c>
      <c r="B2056">
        <v>0</v>
      </c>
      <c r="C2056">
        <v>0</v>
      </c>
      <c r="D2056">
        <v>0</v>
      </c>
      <c r="E2056">
        <v>0</v>
      </c>
      <c r="F2056">
        <v>0</v>
      </c>
      <c r="G2056">
        <v>0</v>
      </c>
      <c r="H2056">
        <v>0</v>
      </c>
      <c r="I2056">
        <v>0</v>
      </c>
    </row>
    <row r="2057" spans="1:9" x14ac:dyDescent="0.3">
      <c r="A2057">
        <v>1</v>
      </c>
      <c r="B2057">
        <v>0</v>
      </c>
      <c r="C2057">
        <v>0</v>
      </c>
      <c r="D2057">
        <v>0</v>
      </c>
      <c r="E2057">
        <v>0</v>
      </c>
      <c r="F2057">
        <v>0</v>
      </c>
      <c r="G2057">
        <v>0</v>
      </c>
      <c r="H2057">
        <v>0</v>
      </c>
      <c r="I2057">
        <v>0</v>
      </c>
    </row>
    <row r="2058" spans="1:9" x14ac:dyDescent="0.3">
      <c r="A2058">
        <v>1</v>
      </c>
      <c r="B2058">
        <v>0</v>
      </c>
      <c r="C2058">
        <v>0</v>
      </c>
      <c r="D2058">
        <v>0</v>
      </c>
      <c r="E2058">
        <v>0</v>
      </c>
      <c r="F2058">
        <v>0</v>
      </c>
      <c r="G2058">
        <v>0</v>
      </c>
      <c r="H2058">
        <v>0</v>
      </c>
      <c r="I2058">
        <v>0</v>
      </c>
    </row>
    <row r="2059" spans="1:9" x14ac:dyDescent="0.3">
      <c r="A2059" t="s">
        <v>221</v>
      </c>
      <c r="B2059">
        <v>0</v>
      </c>
      <c r="C2059">
        <v>1</v>
      </c>
      <c r="D2059">
        <v>6</v>
      </c>
      <c r="E2059">
        <v>6</v>
      </c>
      <c r="F2059">
        <v>77</v>
      </c>
      <c r="G2059">
        <v>66</v>
      </c>
      <c r="H2059">
        <v>17</v>
      </c>
      <c r="I2059">
        <v>73</v>
      </c>
    </row>
    <row r="2060" spans="1:9" x14ac:dyDescent="0.3">
      <c r="A2060">
        <v>1</v>
      </c>
      <c r="B2060">
        <v>0</v>
      </c>
      <c r="C2060">
        <v>0</v>
      </c>
      <c r="D2060">
        <v>0</v>
      </c>
      <c r="E2060">
        <v>0</v>
      </c>
      <c r="F2060">
        <v>0</v>
      </c>
      <c r="G2060">
        <v>0</v>
      </c>
      <c r="H2060">
        <v>0</v>
      </c>
      <c r="I2060">
        <v>0</v>
      </c>
    </row>
    <row r="2061" spans="1:9" x14ac:dyDescent="0.3">
      <c r="A2061" t="s">
        <v>221</v>
      </c>
      <c r="B2061">
        <v>0</v>
      </c>
      <c r="C2061">
        <v>1</v>
      </c>
      <c r="D2061">
        <v>6</v>
      </c>
      <c r="E2061">
        <v>6</v>
      </c>
      <c r="F2061">
        <v>77</v>
      </c>
      <c r="G2061">
        <v>66</v>
      </c>
      <c r="H2061">
        <v>17</v>
      </c>
      <c r="I2061">
        <v>73</v>
      </c>
    </row>
    <row r="2062" spans="1:9" x14ac:dyDescent="0.3">
      <c r="A2062">
        <v>1</v>
      </c>
      <c r="B2062">
        <v>0</v>
      </c>
      <c r="C2062">
        <v>0</v>
      </c>
      <c r="D2062">
        <v>0</v>
      </c>
      <c r="E2062">
        <v>0</v>
      </c>
      <c r="F2062">
        <v>0</v>
      </c>
      <c r="G2062">
        <v>0</v>
      </c>
      <c r="H2062">
        <v>0</v>
      </c>
      <c r="I2062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26132-9E99-4DE1-B95D-3175219598C8}">
  <dimension ref="A1:J135"/>
  <sheetViews>
    <sheetView tabSelected="1" workbookViewId="0">
      <selection activeCell="G1" sqref="G1"/>
    </sheetView>
  </sheetViews>
  <sheetFormatPr defaultRowHeight="14.4" x14ac:dyDescent="0.3"/>
  <cols>
    <col min="1" max="1" width="5" bestFit="1" customWidth="1"/>
    <col min="2" max="2" width="17.77734375" bestFit="1" customWidth="1"/>
    <col min="3" max="3" width="8.88671875" style="1" customWidth="1"/>
    <col min="4" max="4" width="8.88671875" style="1"/>
    <col min="5" max="5" width="8.88671875" style="1" customWidth="1"/>
    <col min="6" max="6" width="8.88671875" style="1"/>
    <col min="8" max="8" width="22.6640625" bestFit="1" customWidth="1"/>
  </cols>
  <sheetData>
    <row r="1" spans="1:10" x14ac:dyDescent="0.3">
      <c r="A1" t="s">
        <v>260</v>
      </c>
      <c r="B1" t="s">
        <v>232</v>
      </c>
      <c r="C1" s="1" t="s">
        <v>241</v>
      </c>
      <c r="D1" s="1" t="s">
        <v>240</v>
      </c>
      <c r="E1" s="1" t="s">
        <v>242</v>
      </c>
      <c r="F1" s="1" t="s">
        <v>243</v>
      </c>
      <c r="H1" s="1" t="s">
        <v>249</v>
      </c>
      <c r="I1" s="1">
        <f>(F2-F135)/13</f>
        <v>3.0677838744147385E-2</v>
      </c>
    </row>
    <row r="2" spans="1:10" x14ac:dyDescent="0.3">
      <c r="A2">
        <v>1</v>
      </c>
      <c r="B2" t="s">
        <v>96</v>
      </c>
      <c r="C2" s="1">
        <v>0.875</v>
      </c>
      <c r="D2" s="1">
        <v>0.64527274092873033</v>
      </c>
      <c r="E2" s="1">
        <v>0.73487773487773489</v>
      </c>
      <c r="F2" s="1">
        <v>0.72510580418379877</v>
      </c>
      <c r="H2" t="s">
        <v>250</v>
      </c>
      <c r="I2" s="1">
        <f>F2-I1</f>
        <v>0.69442796543965135</v>
      </c>
    </row>
    <row r="3" spans="1:10" x14ac:dyDescent="0.3">
      <c r="A3">
        <v>2</v>
      </c>
      <c r="B3" t="s">
        <v>165</v>
      </c>
      <c r="C3" s="1">
        <v>0.875</v>
      </c>
      <c r="D3" s="1">
        <v>0.62893351889008431</v>
      </c>
      <c r="E3" s="1">
        <v>0.69975786924939465</v>
      </c>
      <c r="F3" s="1">
        <v>0.70815622675739076</v>
      </c>
    </row>
    <row r="4" spans="1:10" x14ac:dyDescent="0.3">
      <c r="A4">
        <v>3</v>
      </c>
      <c r="B4" t="s">
        <v>160</v>
      </c>
      <c r="C4" s="1">
        <v>0.9285714285714286</v>
      </c>
      <c r="D4" s="1">
        <v>0.60870930173679672</v>
      </c>
      <c r="E4" s="1">
        <v>0.64210526315789473</v>
      </c>
      <c r="F4" s="1">
        <v>0.69702382380072914</v>
      </c>
      <c r="H4" t="s">
        <v>251</v>
      </c>
      <c r="I4" t="s">
        <v>254</v>
      </c>
      <c r="J4" t="s">
        <v>255</v>
      </c>
    </row>
    <row r="5" spans="1:10" x14ac:dyDescent="0.3">
      <c r="A5">
        <v>4</v>
      </c>
      <c r="B5" t="s">
        <v>102</v>
      </c>
      <c r="C5" s="1">
        <v>0.8125</v>
      </c>
      <c r="D5" s="1">
        <v>0.61104559263517499</v>
      </c>
      <c r="E5" s="1">
        <v>0.68305304010349288</v>
      </c>
      <c r="F5" s="1">
        <v>0.67941105634346077</v>
      </c>
      <c r="H5" t="s">
        <v>252</v>
      </c>
      <c r="I5" t="s">
        <v>256</v>
      </c>
      <c r="J5" t="s">
        <v>261</v>
      </c>
    </row>
    <row r="6" spans="1:10" x14ac:dyDescent="0.3">
      <c r="A6">
        <v>5</v>
      </c>
      <c r="B6" t="s">
        <v>67</v>
      </c>
      <c r="C6" s="1">
        <v>0.8125</v>
      </c>
      <c r="D6" s="1">
        <v>0.60582310650963267</v>
      </c>
      <c r="E6" s="1">
        <v>0.66750629722921917</v>
      </c>
      <c r="F6" s="1">
        <v>0.67291312756212118</v>
      </c>
      <c r="H6" t="s">
        <v>253</v>
      </c>
      <c r="I6" t="s">
        <v>257</v>
      </c>
      <c r="J6" t="s">
        <v>258</v>
      </c>
    </row>
    <row r="7" spans="1:10" x14ac:dyDescent="0.3">
      <c r="A7">
        <v>6</v>
      </c>
      <c r="B7" t="s">
        <v>98</v>
      </c>
      <c r="C7" s="1">
        <v>0.84615384615384615</v>
      </c>
      <c r="D7" s="1">
        <v>0.5511525151402793</v>
      </c>
      <c r="E7" s="1">
        <v>0.7256756756756757</v>
      </c>
      <c r="F7" s="1">
        <v>0.66853363802752008</v>
      </c>
    </row>
    <row r="8" spans="1:10" x14ac:dyDescent="0.3">
      <c r="A8">
        <v>7</v>
      </c>
      <c r="B8" t="s">
        <v>151</v>
      </c>
      <c r="C8" s="1">
        <v>0.76923076923076927</v>
      </c>
      <c r="D8" s="1">
        <v>0.56123266374717051</v>
      </c>
      <c r="E8" s="1">
        <v>0.72859216255442671</v>
      </c>
      <c r="F8" s="1">
        <v>0.65507206481988423</v>
      </c>
      <c r="H8" t="s">
        <v>259</v>
      </c>
    </row>
    <row r="9" spans="1:10" x14ac:dyDescent="0.3">
      <c r="A9">
        <v>8</v>
      </c>
      <c r="B9" t="s">
        <v>68</v>
      </c>
      <c r="C9" s="1">
        <v>0.7857142857142857</v>
      </c>
      <c r="D9" s="1">
        <v>0.61051686342867706</v>
      </c>
      <c r="E9" s="1">
        <v>0.60493827160493829</v>
      </c>
      <c r="F9" s="1">
        <v>0.6529215710441445</v>
      </c>
    </row>
    <row r="10" spans="1:10" x14ac:dyDescent="0.3">
      <c r="A10">
        <v>9</v>
      </c>
      <c r="B10" t="s">
        <v>117</v>
      </c>
      <c r="C10" s="1">
        <v>0.8571428571428571</v>
      </c>
      <c r="D10" s="1">
        <v>0.5529992184447049</v>
      </c>
      <c r="E10" s="1">
        <v>0.62291169451073991</v>
      </c>
      <c r="F10" s="1">
        <v>0.64651324713575165</v>
      </c>
    </row>
    <row r="11" spans="1:10" x14ac:dyDescent="0.3">
      <c r="A11">
        <v>10</v>
      </c>
      <c r="B11" t="s">
        <v>148</v>
      </c>
      <c r="C11" s="1">
        <v>0.69230769230769229</v>
      </c>
      <c r="D11" s="1">
        <v>0.61345543109737777</v>
      </c>
      <c r="E11" s="1">
        <v>0.6601503759398496</v>
      </c>
      <c r="F11" s="1">
        <v>0.64484223261057438</v>
      </c>
    </row>
    <row r="12" spans="1:10" x14ac:dyDescent="0.3">
      <c r="A12">
        <v>11</v>
      </c>
      <c r="B12" t="s">
        <v>50</v>
      </c>
      <c r="C12" s="1">
        <v>0.8571428571428571</v>
      </c>
      <c r="D12" s="1">
        <v>0.51521408641322985</v>
      </c>
      <c r="E12" s="1">
        <v>0.66717791411042948</v>
      </c>
      <c r="F12" s="1">
        <v>0.63868723601993649</v>
      </c>
    </row>
    <row r="13" spans="1:10" x14ac:dyDescent="0.3">
      <c r="A13">
        <v>12</v>
      </c>
      <c r="B13" t="s">
        <v>180</v>
      </c>
      <c r="C13" s="1">
        <v>0.84615384615384615</v>
      </c>
      <c r="D13" s="1">
        <v>0.54734571439162583</v>
      </c>
      <c r="E13" s="1">
        <v>0.61363636363636365</v>
      </c>
      <c r="F13" s="1">
        <v>0.63862040964336542</v>
      </c>
    </row>
    <row r="14" spans="1:10" x14ac:dyDescent="0.3">
      <c r="A14">
        <v>13</v>
      </c>
      <c r="B14" t="s">
        <v>5</v>
      </c>
      <c r="C14" s="1">
        <v>0.7857142857142857</v>
      </c>
      <c r="D14" s="1">
        <v>0.57191135502624213</v>
      </c>
      <c r="E14" s="1">
        <v>0.62317073170731707</v>
      </c>
      <c r="F14" s="1">
        <v>0.63817693186852176</v>
      </c>
    </row>
    <row r="15" spans="1:10" x14ac:dyDescent="0.3">
      <c r="A15">
        <v>14</v>
      </c>
      <c r="B15" t="s">
        <v>118</v>
      </c>
      <c r="C15" s="1">
        <v>0.69230769230769229</v>
      </c>
      <c r="D15" s="1">
        <v>0.60863426171061452</v>
      </c>
      <c r="E15" s="1">
        <v>0.62757527733755947</v>
      </c>
      <c r="F15" s="1">
        <v>0.63428787326662017</v>
      </c>
    </row>
    <row r="16" spans="1:10" x14ac:dyDescent="0.3">
      <c r="A16">
        <v>15</v>
      </c>
      <c r="B16" t="s">
        <v>82</v>
      </c>
      <c r="C16" s="1">
        <v>0.76923076923076927</v>
      </c>
      <c r="D16" s="1">
        <v>0.53897703767706118</v>
      </c>
      <c r="E16" s="1">
        <v>0.68945022288261515</v>
      </c>
      <c r="F16" s="1">
        <v>0.63415876686687667</v>
      </c>
    </row>
    <row r="17" spans="1:6" x14ac:dyDescent="0.3">
      <c r="A17">
        <v>16</v>
      </c>
      <c r="B17" t="s">
        <v>95</v>
      </c>
      <c r="C17" s="1">
        <v>0.76923076923076927</v>
      </c>
      <c r="D17" s="1">
        <v>0.55880202073973695</v>
      </c>
      <c r="E17" s="1">
        <v>0.63444444444444448</v>
      </c>
      <c r="F17" s="1">
        <v>0.63031981378867197</v>
      </c>
    </row>
    <row r="18" spans="1:6" x14ac:dyDescent="0.3">
      <c r="A18">
        <v>17</v>
      </c>
      <c r="B18" t="s">
        <v>106</v>
      </c>
      <c r="C18" s="1">
        <v>0.7857142857142857</v>
      </c>
      <c r="D18" s="1">
        <v>0.57654462242562932</v>
      </c>
      <c r="E18" s="1">
        <v>0.57539682539682535</v>
      </c>
      <c r="F18" s="1">
        <v>0.62855008899059239</v>
      </c>
    </row>
    <row r="19" spans="1:6" x14ac:dyDescent="0.3">
      <c r="A19">
        <v>18</v>
      </c>
      <c r="B19" t="s">
        <v>80</v>
      </c>
      <c r="C19" s="1">
        <v>0.76923076923076927</v>
      </c>
      <c r="D19" s="1">
        <v>0.5726520216491563</v>
      </c>
      <c r="E19" s="1">
        <v>0.58561151079136686</v>
      </c>
      <c r="F19" s="1">
        <v>0.62503658083011215</v>
      </c>
    </row>
    <row r="20" spans="1:6" x14ac:dyDescent="0.3">
      <c r="A20">
        <v>19</v>
      </c>
      <c r="B20" t="s">
        <v>76</v>
      </c>
      <c r="C20" s="1">
        <v>0.69230769230769229</v>
      </c>
      <c r="D20" s="1">
        <v>0.5969614512471656</v>
      </c>
      <c r="E20" s="1">
        <v>0.602287166454892</v>
      </c>
      <c r="F20" s="1">
        <v>0.6221294403142289</v>
      </c>
    </row>
    <row r="21" spans="1:6" x14ac:dyDescent="0.3">
      <c r="A21">
        <v>20</v>
      </c>
      <c r="B21" t="s">
        <v>186</v>
      </c>
      <c r="C21" s="1">
        <v>0.7857142857142857</v>
      </c>
      <c r="D21" s="1">
        <v>0.55302010075315478</v>
      </c>
      <c r="E21" s="1">
        <v>0.59330759330759331</v>
      </c>
      <c r="F21" s="1">
        <v>0.62126552013204717</v>
      </c>
    </row>
    <row r="22" spans="1:6" x14ac:dyDescent="0.3">
      <c r="A22">
        <v>21</v>
      </c>
      <c r="B22" t="s">
        <v>44</v>
      </c>
      <c r="C22" s="1">
        <v>0.76923076923076927</v>
      </c>
      <c r="D22" s="1">
        <v>0.57322373393801962</v>
      </c>
      <c r="E22" s="1">
        <v>0.56615384615384612</v>
      </c>
      <c r="F22" s="1">
        <v>0.62045802081516366</v>
      </c>
    </row>
    <row r="23" spans="1:6" x14ac:dyDescent="0.3">
      <c r="A23">
        <v>22</v>
      </c>
      <c r="B23" t="s">
        <v>114</v>
      </c>
      <c r="C23" s="1">
        <v>0.76923076923076927</v>
      </c>
      <c r="D23" s="1">
        <v>0.58263463020676254</v>
      </c>
      <c r="E23" s="1">
        <v>0.53892944038929436</v>
      </c>
      <c r="F23" s="1">
        <v>0.6183573675083972</v>
      </c>
    </row>
    <row r="24" spans="1:6" x14ac:dyDescent="0.3">
      <c r="A24">
        <v>23</v>
      </c>
      <c r="B24" t="s">
        <v>34</v>
      </c>
      <c r="C24" s="1">
        <v>0.76923076923076927</v>
      </c>
      <c r="D24" s="1">
        <v>0.55120296539180214</v>
      </c>
      <c r="E24" s="1">
        <v>0.58658346333853351</v>
      </c>
      <c r="F24" s="1">
        <v>0.61455504083822676</v>
      </c>
    </row>
    <row r="25" spans="1:6" x14ac:dyDescent="0.3">
      <c r="A25">
        <v>24</v>
      </c>
      <c r="B25" t="s">
        <v>69</v>
      </c>
      <c r="C25" s="1">
        <v>0.7142857142857143</v>
      </c>
      <c r="D25" s="1">
        <v>0.5723583622215771</v>
      </c>
      <c r="E25" s="1">
        <v>0.59705159705159705</v>
      </c>
      <c r="F25" s="1">
        <v>0.61401350894511642</v>
      </c>
    </row>
    <row r="26" spans="1:6" x14ac:dyDescent="0.3">
      <c r="A26">
        <v>25</v>
      </c>
      <c r="B26" t="s">
        <v>191</v>
      </c>
      <c r="C26" s="1">
        <v>0.69230769230769229</v>
      </c>
      <c r="D26" s="1">
        <v>0.59952389960903008</v>
      </c>
      <c r="E26" s="1">
        <v>0.5561797752808989</v>
      </c>
      <c r="F26" s="1">
        <v>0.61188381670166281</v>
      </c>
    </row>
    <row r="27" spans="1:6" x14ac:dyDescent="0.3">
      <c r="A27">
        <v>26</v>
      </c>
      <c r="B27" t="s">
        <v>158</v>
      </c>
      <c r="C27" s="1">
        <v>0.61538461538461542</v>
      </c>
      <c r="D27" s="1">
        <v>0.64474441479621192</v>
      </c>
      <c r="E27" s="1">
        <v>0.52477064220183489</v>
      </c>
      <c r="F27" s="1">
        <v>0.60741102179471851</v>
      </c>
    </row>
    <row r="28" spans="1:6" x14ac:dyDescent="0.3">
      <c r="A28">
        <v>27</v>
      </c>
      <c r="B28" t="s">
        <v>144</v>
      </c>
      <c r="C28" s="1">
        <v>0.84615384615384615</v>
      </c>
      <c r="D28" s="1">
        <v>0.49156368684956342</v>
      </c>
      <c r="E28" s="1">
        <v>0.59948320413436695</v>
      </c>
      <c r="F28" s="1">
        <v>0.60719110599683501</v>
      </c>
    </row>
    <row r="29" spans="1:6" x14ac:dyDescent="0.3">
      <c r="A29">
        <v>28</v>
      </c>
      <c r="B29" t="s">
        <v>122</v>
      </c>
      <c r="C29" s="1">
        <v>0.76923076923076927</v>
      </c>
      <c r="D29" s="1">
        <v>0.53539741852475398</v>
      </c>
      <c r="E29" s="1">
        <v>0.57983193277310929</v>
      </c>
      <c r="F29" s="1">
        <v>0.60496438476334669</v>
      </c>
    </row>
    <row r="30" spans="1:6" x14ac:dyDescent="0.3">
      <c r="A30">
        <v>29</v>
      </c>
      <c r="B30" t="s">
        <v>115</v>
      </c>
      <c r="C30" s="1">
        <v>0.7857142857142857</v>
      </c>
      <c r="D30" s="1">
        <v>0.50749898893236955</v>
      </c>
      <c r="E30" s="1">
        <v>0.61746987951807231</v>
      </c>
      <c r="F30" s="1">
        <v>0.60454553577427428</v>
      </c>
    </row>
    <row r="31" spans="1:6" x14ac:dyDescent="0.3">
      <c r="A31">
        <v>30</v>
      </c>
      <c r="B31" t="s">
        <v>156</v>
      </c>
      <c r="C31" s="1">
        <v>0.7857142857142857</v>
      </c>
      <c r="D31" s="1">
        <v>0.50317422651116328</v>
      </c>
      <c r="E31" s="1">
        <v>0.62421185372005039</v>
      </c>
      <c r="F31" s="1">
        <v>0.60406864811416572</v>
      </c>
    </row>
    <row r="32" spans="1:6" x14ac:dyDescent="0.3">
      <c r="A32">
        <v>31</v>
      </c>
      <c r="B32" t="s">
        <v>138</v>
      </c>
      <c r="C32" s="1">
        <v>0.69230769230769229</v>
      </c>
      <c r="D32" s="1">
        <v>0.57112807781023933</v>
      </c>
      <c r="E32" s="1">
        <v>0.5687943262411348</v>
      </c>
      <c r="F32" s="1">
        <v>0.60083954354232638</v>
      </c>
    </row>
    <row r="33" spans="1:6" x14ac:dyDescent="0.3">
      <c r="A33">
        <v>32</v>
      </c>
      <c r="B33" t="s">
        <v>42</v>
      </c>
      <c r="C33" s="1">
        <v>0.6428571428571429</v>
      </c>
      <c r="D33" s="1">
        <v>0.56449995957636023</v>
      </c>
      <c r="E33" s="1">
        <v>0.62948717948717947</v>
      </c>
      <c r="F33" s="1">
        <v>0.60033606037426068</v>
      </c>
    </row>
    <row r="34" spans="1:6" x14ac:dyDescent="0.3">
      <c r="A34">
        <v>33</v>
      </c>
      <c r="B34" t="s">
        <v>164</v>
      </c>
      <c r="C34" s="1">
        <v>0.61538461538461542</v>
      </c>
      <c r="D34" s="1">
        <v>0.59708709795817805</v>
      </c>
      <c r="E34" s="1">
        <v>0.57748538011695905</v>
      </c>
      <c r="F34" s="1">
        <v>0.5967610478544827</v>
      </c>
    </row>
    <row r="35" spans="1:6" x14ac:dyDescent="0.3">
      <c r="A35">
        <v>34</v>
      </c>
      <c r="B35" t="s">
        <v>32</v>
      </c>
      <c r="C35" s="1">
        <v>0.69230769230769229</v>
      </c>
      <c r="D35" s="1">
        <v>0.54425805469968436</v>
      </c>
      <c r="E35" s="1">
        <v>0.58791208791208793</v>
      </c>
      <c r="F35" s="1">
        <v>0.59218397240478726</v>
      </c>
    </row>
    <row r="36" spans="1:6" x14ac:dyDescent="0.3">
      <c r="A36">
        <v>35</v>
      </c>
      <c r="B36" t="s">
        <v>94</v>
      </c>
      <c r="C36" s="1">
        <v>0.61538461538461542</v>
      </c>
      <c r="D36" s="1">
        <v>0.59920318725099608</v>
      </c>
      <c r="E36" s="1">
        <v>0.55089820359281438</v>
      </c>
      <c r="F36" s="1">
        <v>0.59117229836985552</v>
      </c>
    </row>
    <row r="37" spans="1:6" x14ac:dyDescent="0.3">
      <c r="A37">
        <v>36</v>
      </c>
      <c r="B37" t="s">
        <v>70</v>
      </c>
      <c r="C37" s="1">
        <v>0.61538461538461542</v>
      </c>
      <c r="D37" s="1">
        <v>0.56174506258429491</v>
      </c>
      <c r="E37" s="1">
        <v>0.60810810810810811</v>
      </c>
      <c r="F37" s="1">
        <v>0.58674571216532834</v>
      </c>
    </row>
    <row r="38" spans="1:6" x14ac:dyDescent="0.3">
      <c r="A38">
        <v>37</v>
      </c>
      <c r="B38" t="s">
        <v>36</v>
      </c>
      <c r="C38" s="1">
        <v>0.61538461538461542</v>
      </c>
      <c r="D38" s="1">
        <v>0.55060239107660081</v>
      </c>
      <c r="E38" s="1">
        <v>0.6071428571428571</v>
      </c>
      <c r="F38" s="1">
        <v>0.5809330636701685</v>
      </c>
    </row>
    <row r="39" spans="1:6" x14ac:dyDescent="0.3">
      <c r="A39">
        <v>38</v>
      </c>
      <c r="B39" t="s">
        <v>142</v>
      </c>
      <c r="C39" s="1">
        <v>0.61538461538461542</v>
      </c>
      <c r="D39" s="1">
        <v>0.56841506751954507</v>
      </c>
      <c r="E39" s="1">
        <v>0.56297229219143574</v>
      </c>
      <c r="F39" s="1">
        <v>0.57879676065378538</v>
      </c>
    </row>
    <row r="40" spans="1:6" x14ac:dyDescent="0.3">
      <c r="A40">
        <v>39</v>
      </c>
      <c r="B40" t="s">
        <v>61</v>
      </c>
      <c r="C40" s="1">
        <v>0.69230769230769229</v>
      </c>
      <c r="D40" s="1">
        <v>0.51328502415458932</v>
      </c>
      <c r="E40" s="1">
        <v>0.57615894039735094</v>
      </c>
      <c r="F40" s="1">
        <v>0.57375917025355549</v>
      </c>
    </row>
    <row r="41" spans="1:6" x14ac:dyDescent="0.3">
      <c r="A41">
        <v>40</v>
      </c>
      <c r="B41" t="s">
        <v>177</v>
      </c>
      <c r="C41" s="1">
        <v>0.7142857142857143</v>
      </c>
      <c r="D41" s="1">
        <v>0.50449410304158915</v>
      </c>
      <c r="E41" s="1">
        <v>0.56160830090791181</v>
      </c>
      <c r="F41" s="1">
        <v>0.57122055531920113</v>
      </c>
    </row>
    <row r="42" spans="1:6" x14ac:dyDescent="0.3">
      <c r="A42">
        <v>41</v>
      </c>
      <c r="B42" t="s">
        <v>56</v>
      </c>
      <c r="C42" s="1">
        <v>0.69230769230769229</v>
      </c>
      <c r="D42" s="1">
        <v>0.53422079298009451</v>
      </c>
      <c r="E42" s="1">
        <v>0.51818181818181819</v>
      </c>
      <c r="F42" s="1">
        <v>0.56973277411242484</v>
      </c>
    </row>
    <row r="43" spans="1:6" x14ac:dyDescent="0.3">
      <c r="A43">
        <v>42</v>
      </c>
      <c r="B43" t="s">
        <v>192</v>
      </c>
      <c r="C43" s="1">
        <v>0.53846153846153844</v>
      </c>
      <c r="D43" s="1">
        <v>0.58641604366302447</v>
      </c>
      <c r="E43" s="1">
        <v>0.55602836879432627</v>
      </c>
      <c r="F43" s="1">
        <v>0.56683049864547841</v>
      </c>
    </row>
    <row r="44" spans="1:6" x14ac:dyDescent="0.3">
      <c r="A44">
        <v>43</v>
      </c>
      <c r="B44" t="s">
        <v>166</v>
      </c>
      <c r="C44" s="1">
        <v>0.61538461538461542</v>
      </c>
      <c r="D44" s="1">
        <v>0.56547108805173318</v>
      </c>
      <c r="E44" s="1">
        <v>0.51910828025477707</v>
      </c>
      <c r="F44" s="1">
        <v>0.56635876793571471</v>
      </c>
    </row>
    <row r="45" spans="1:6" x14ac:dyDescent="0.3">
      <c r="A45">
        <v>44</v>
      </c>
      <c r="B45" t="s">
        <v>171</v>
      </c>
      <c r="C45" s="1">
        <v>0.69230769230769229</v>
      </c>
      <c r="D45" s="1">
        <v>0.47475095176731569</v>
      </c>
      <c r="E45" s="1">
        <v>0.61945636623748213</v>
      </c>
      <c r="F45" s="1">
        <v>0.56531649051995148</v>
      </c>
    </row>
    <row r="46" spans="1:6" x14ac:dyDescent="0.3">
      <c r="A46">
        <v>45</v>
      </c>
      <c r="B46" t="s">
        <v>0</v>
      </c>
      <c r="C46" s="1">
        <v>0.53846153846153844</v>
      </c>
      <c r="D46" s="1">
        <v>0.5920168282797188</v>
      </c>
      <c r="E46" s="1">
        <v>0.53032440056417485</v>
      </c>
      <c r="F46" s="1">
        <v>0.56320489889628778</v>
      </c>
    </row>
    <row r="47" spans="1:6" x14ac:dyDescent="0.3">
      <c r="A47">
        <v>46</v>
      </c>
      <c r="B47" t="s">
        <v>154</v>
      </c>
      <c r="C47" s="1">
        <v>0.76923076923076927</v>
      </c>
      <c r="D47" s="1">
        <v>0.46888888888888891</v>
      </c>
      <c r="E47" s="1">
        <v>0.53739130434782612</v>
      </c>
      <c r="F47" s="1">
        <v>0.56109996283909325</v>
      </c>
    </row>
    <row r="48" spans="1:6" x14ac:dyDescent="0.3">
      <c r="A48">
        <v>47</v>
      </c>
      <c r="B48" t="s">
        <v>173</v>
      </c>
      <c r="C48" s="1">
        <v>0.61538461538461542</v>
      </c>
      <c r="D48" s="1">
        <v>0.51342377855428578</v>
      </c>
      <c r="E48" s="1">
        <v>0.59823677581863977</v>
      </c>
      <c r="F48" s="1">
        <v>0.56011723707795669</v>
      </c>
    </row>
    <row r="49" spans="1:6" x14ac:dyDescent="0.3">
      <c r="A49">
        <v>48</v>
      </c>
      <c r="B49" t="s">
        <v>52</v>
      </c>
      <c r="C49" s="1">
        <v>0.46153846153846156</v>
      </c>
      <c r="D49" s="1">
        <v>0.62274103741330467</v>
      </c>
      <c r="E49" s="1">
        <v>0.52702702702702697</v>
      </c>
      <c r="F49" s="1">
        <v>0.55851189084802444</v>
      </c>
    </row>
    <row r="50" spans="1:6" x14ac:dyDescent="0.3">
      <c r="A50">
        <v>49</v>
      </c>
      <c r="B50" t="s">
        <v>28</v>
      </c>
      <c r="C50" s="1">
        <v>0.41666666666666669</v>
      </c>
      <c r="D50" s="1">
        <v>0.63872967031592509</v>
      </c>
      <c r="E50" s="1">
        <v>0.53293413173652693</v>
      </c>
      <c r="F50" s="1">
        <v>0.55676503475876093</v>
      </c>
    </row>
    <row r="51" spans="1:6" x14ac:dyDescent="0.3">
      <c r="A51">
        <v>50</v>
      </c>
      <c r="B51" t="s">
        <v>116</v>
      </c>
      <c r="C51" s="1">
        <v>0.61538461538461542</v>
      </c>
      <c r="D51" s="1">
        <v>0.55241508789895888</v>
      </c>
      <c r="E51" s="1">
        <v>0.50345781466113415</v>
      </c>
      <c r="F51" s="1">
        <v>0.55591815146091683</v>
      </c>
    </row>
    <row r="52" spans="1:6" x14ac:dyDescent="0.3">
      <c r="A52">
        <v>51</v>
      </c>
      <c r="B52" t="s">
        <v>72</v>
      </c>
      <c r="C52" s="1">
        <v>0.53846153846153844</v>
      </c>
      <c r="D52" s="1">
        <v>0.57315343915343908</v>
      </c>
      <c r="E52" s="1">
        <v>0.53869499241274654</v>
      </c>
      <c r="F52" s="1">
        <v>0.55586585229529084</v>
      </c>
    </row>
    <row r="53" spans="1:6" x14ac:dyDescent="0.3">
      <c r="A53">
        <v>52</v>
      </c>
      <c r="B53" t="s">
        <v>22</v>
      </c>
      <c r="C53" s="1">
        <v>0.69230769230769229</v>
      </c>
      <c r="D53" s="1">
        <v>0.5042251217296565</v>
      </c>
      <c r="E53" s="1">
        <v>0.52228412256267409</v>
      </c>
      <c r="F53" s="1">
        <v>0.55576051458241982</v>
      </c>
    </row>
    <row r="54" spans="1:6" x14ac:dyDescent="0.3">
      <c r="A54">
        <v>53</v>
      </c>
      <c r="B54" t="s">
        <v>92</v>
      </c>
      <c r="C54" s="1">
        <v>0.53846153846153844</v>
      </c>
      <c r="D54" s="1">
        <v>0.56442398489140699</v>
      </c>
      <c r="E54" s="1">
        <v>0.54740608228980325</v>
      </c>
      <c r="F54" s="1">
        <v>0.55367889763353895</v>
      </c>
    </row>
    <row r="55" spans="1:6" x14ac:dyDescent="0.3">
      <c r="A55">
        <v>54</v>
      </c>
      <c r="B55" t="s">
        <v>26</v>
      </c>
      <c r="C55" s="1">
        <v>0.53846153846153844</v>
      </c>
      <c r="D55" s="1">
        <v>0.56114798153014711</v>
      </c>
      <c r="E55" s="1">
        <v>0.55295735900962861</v>
      </c>
      <c r="F55" s="1">
        <v>0.5534287151328654</v>
      </c>
    </row>
    <row r="56" spans="1:6" x14ac:dyDescent="0.3">
      <c r="A56">
        <v>55</v>
      </c>
      <c r="B56" t="s">
        <v>112</v>
      </c>
      <c r="C56" s="1">
        <v>0.61538461538461542</v>
      </c>
      <c r="D56" s="1">
        <v>0.5133972049566492</v>
      </c>
      <c r="E56" s="1">
        <v>0.56964285714285712</v>
      </c>
      <c r="F56" s="1">
        <v>0.55295547061019268</v>
      </c>
    </row>
    <row r="57" spans="1:6" x14ac:dyDescent="0.3">
      <c r="A57">
        <v>56</v>
      </c>
      <c r="B57" t="s">
        <v>105</v>
      </c>
      <c r="C57" s="1">
        <v>0.6428571428571429</v>
      </c>
      <c r="D57" s="1">
        <v>0.50263109881984658</v>
      </c>
      <c r="E57" s="1">
        <v>0.56166666666666665</v>
      </c>
      <c r="F57" s="1">
        <v>0.55244650179087562</v>
      </c>
    </row>
    <row r="58" spans="1:6" x14ac:dyDescent="0.3">
      <c r="A58">
        <v>57</v>
      </c>
      <c r="B58" t="s">
        <v>193</v>
      </c>
      <c r="C58" s="1">
        <v>0.53846153846153844</v>
      </c>
      <c r="D58" s="1">
        <v>0.56019050048900798</v>
      </c>
      <c r="E58" s="1">
        <v>0.54222222222222227</v>
      </c>
      <c r="F58" s="1">
        <v>0.55026619041544411</v>
      </c>
    </row>
    <row r="59" spans="1:6" x14ac:dyDescent="0.3">
      <c r="A59">
        <v>58</v>
      </c>
      <c r="B59" t="s">
        <v>79</v>
      </c>
      <c r="C59" s="1">
        <v>0.69230769230769229</v>
      </c>
      <c r="D59" s="1">
        <v>0.45585976607874423</v>
      </c>
      <c r="E59" s="1">
        <v>0.58041958041958042</v>
      </c>
      <c r="F59" s="1">
        <v>0.54611170122119024</v>
      </c>
    </row>
    <row r="60" spans="1:6" x14ac:dyDescent="0.3">
      <c r="A60">
        <v>59</v>
      </c>
      <c r="B60" t="s">
        <v>189</v>
      </c>
      <c r="C60" s="1">
        <v>0.46153846153846156</v>
      </c>
      <c r="D60" s="1">
        <v>0.6088934942656663</v>
      </c>
      <c r="E60" s="1">
        <v>0.49592169657422513</v>
      </c>
      <c r="F60" s="1">
        <v>0.54381178666100483</v>
      </c>
    </row>
    <row r="61" spans="1:6" x14ac:dyDescent="0.3">
      <c r="A61">
        <v>60</v>
      </c>
      <c r="B61" t="s">
        <v>73</v>
      </c>
      <c r="C61" s="1">
        <v>0.46153846153846156</v>
      </c>
      <c r="D61" s="1">
        <v>0.58064199950992401</v>
      </c>
      <c r="E61" s="1">
        <v>0.55203619909502266</v>
      </c>
      <c r="F61" s="1">
        <v>0.54371466491333309</v>
      </c>
    </row>
    <row r="62" spans="1:6" x14ac:dyDescent="0.3">
      <c r="A62">
        <v>61</v>
      </c>
      <c r="B62" t="s">
        <v>24</v>
      </c>
      <c r="C62" s="1">
        <v>0.61538461538461542</v>
      </c>
      <c r="D62" s="1">
        <v>0.50501026751026756</v>
      </c>
      <c r="E62" s="1">
        <v>0.54925373134328359</v>
      </c>
      <c r="F62" s="1">
        <v>0.54366472043710856</v>
      </c>
    </row>
    <row r="63" spans="1:6" x14ac:dyDescent="0.3">
      <c r="A63">
        <v>62</v>
      </c>
      <c r="B63" t="s">
        <v>88</v>
      </c>
      <c r="C63" s="1">
        <v>0.61538461538461542</v>
      </c>
      <c r="D63" s="1">
        <v>0.50414858531504947</v>
      </c>
      <c r="E63" s="1">
        <v>0.55028901734104041</v>
      </c>
      <c r="F63" s="1">
        <v>0.54349270083893875</v>
      </c>
    </row>
    <row r="64" spans="1:6" x14ac:dyDescent="0.3">
      <c r="A64">
        <v>63</v>
      </c>
      <c r="B64" t="s">
        <v>120</v>
      </c>
      <c r="C64" s="1">
        <v>0.53846153846153844</v>
      </c>
      <c r="D64" s="1">
        <v>0.52663066452781482</v>
      </c>
      <c r="E64" s="1">
        <v>0.57751937984496127</v>
      </c>
      <c r="F64" s="1">
        <v>0.54231056184053239</v>
      </c>
    </row>
    <row r="65" spans="1:6" x14ac:dyDescent="0.3">
      <c r="A65">
        <v>64</v>
      </c>
      <c r="B65" t="s">
        <v>30</v>
      </c>
      <c r="C65" s="1">
        <v>0.6428571428571429</v>
      </c>
      <c r="D65" s="1">
        <v>0.47343651692462568</v>
      </c>
      <c r="E65" s="1">
        <v>0.57931034482758625</v>
      </c>
      <c r="F65" s="1">
        <v>0.54226013038349508</v>
      </c>
    </row>
    <row r="66" spans="1:6" x14ac:dyDescent="0.3">
      <c r="A66">
        <v>65</v>
      </c>
      <c r="B66" t="s">
        <v>64</v>
      </c>
      <c r="C66" s="1">
        <v>0.53846153846153844</v>
      </c>
      <c r="D66" s="1">
        <v>0.5447161701496962</v>
      </c>
      <c r="E66" s="1">
        <v>0.53701380175658719</v>
      </c>
      <c r="F66" s="1">
        <v>0.54122692012937956</v>
      </c>
    </row>
    <row r="67" spans="1:6" x14ac:dyDescent="0.3">
      <c r="A67">
        <v>66</v>
      </c>
      <c r="B67" t="s">
        <v>126</v>
      </c>
      <c r="C67" s="1">
        <v>0.61538461538461542</v>
      </c>
      <c r="D67" s="1">
        <v>0.50489181465156718</v>
      </c>
      <c r="E67" s="1">
        <v>0.53955901426718544</v>
      </c>
      <c r="F67" s="1">
        <v>0.54118181473873384</v>
      </c>
    </row>
    <row r="68" spans="1:6" x14ac:dyDescent="0.3">
      <c r="A68">
        <v>67</v>
      </c>
      <c r="B68" t="s">
        <v>128</v>
      </c>
      <c r="C68" s="1">
        <v>0.66666666666666663</v>
      </c>
      <c r="D68" s="1">
        <v>0.45841002900490851</v>
      </c>
      <c r="E68" s="1">
        <v>0.55023923444976075</v>
      </c>
      <c r="F68" s="1">
        <v>0.53343148978156107</v>
      </c>
    </row>
    <row r="69" spans="1:6" x14ac:dyDescent="0.3">
      <c r="A69">
        <v>68</v>
      </c>
      <c r="B69" t="s">
        <v>8</v>
      </c>
      <c r="C69" s="1">
        <v>0.53846153846153844</v>
      </c>
      <c r="D69" s="1">
        <v>0.53032078684878181</v>
      </c>
      <c r="E69" s="1">
        <v>0.53257790368271951</v>
      </c>
      <c r="F69" s="1">
        <v>0.53292025396045539</v>
      </c>
    </row>
    <row r="70" spans="1:6" x14ac:dyDescent="0.3">
      <c r="A70">
        <v>69</v>
      </c>
      <c r="B70" t="s">
        <v>18</v>
      </c>
      <c r="C70" s="1">
        <v>0.53846153846153844</v>
      </c>
      <c r="D70" s="1">
        <v>0.50443556443556448</v>
      </c>
      <c r="E70" s="1">
        <v>0.55608214849921012</v>
      </c>
      <c r="F70" s="1">
        <v>0.52585370395796938</v>
      </c>
    </row>
    <row r="71" spans="1:6" x14ac:dyDescent="0.3">
      <c r="A71">
        <v>70</v>
      </c>
      <c r="B71" t="s">
        <v>86</v>
      </c>
      <c r="C71" s="1">
        <v>0.41666666666666669</v>
      </c>
      <c r="D71" s="1">
        <v>0.58361664009931014</v>
      </c>
      <c r="E71" s="1">
        <v>0.5058626465661642</v>
      </c>
      <c r="F71" s="1">
        <v>0.52244064835786275</v>
      </c>
    </row>
    <row r="72" spans="1:6" x14ac:dyDescent="0.3">
      <c r="A72">
        <v>71</v>
      </c>
      <c r="B72" t="s">
        <v>162</v>
      </c>
      <c r="C72" s="1">
        <v>0.41666666666666669</v>
      </c>
      <c r="D72" s="1">
        <v>0.5531700882183197</v>
      </c>
      <c r="E72" s="1">
        <v>0.56536502546689305</v>
      </c>
      <c r="F72" s="1">
        <v>0.52209296714254982</v>
      </c>
    </row>
    <row r="73" spans="1:6" x14ac:dyDescent="0.3">
      <c r="A73">
        <v>72</v>
      </c>
      <c r="B73" t="s">
        <v>100</v>
      </c>
      <c r="C73" s="1">
        <v>0.53846153846153844</v>
      </c>
      <c r="D73" s="1">
        <v>0.51023674486551507</v>
      </c>
      <c r="E73" s="1">
        <v>0.52433090024330897</v>
      </c>
      <c r="F73" s="1">
        <v>0.52081648210896936</v>
      </c>
    </row>
    <row r="74" spans="1:6" x14ac:dyDescent="0.3">
      <c r="A74">
        <v>73</v>
      </c>
      <c r="B74" t="s">
        <v>66</v>
      </c>
      <c r="C74" s="1">
        <v>0.46153846153846156</v>
      </c>
      <c r="D74" s="1">
        <v>0.57094026097502348</v>
      </c>
      <c r="E74" s="1">
        <v>0.47732997481108314</v>
      </c>
      <c r="F74" s="1">
        <v>0.52018723957489788</v>
      </c>
    </row>
    <row r="75" spans="1:6" x14ac:dyDescent="0.3">
      <c r="A75">
        <v>74</v>
      </c>
      <c r="B75" t="s">
        <v>140</v>
      </c>
      <c r="C75" s="1">
        <v>0.53846153846153844</v>
      </c>
      <c r="D75" s="1">
        <v>0.50707889125799577</v>
      </c>
      <c r="E75" s="1">
        <v>0.51925465838509322</v>
      </c>
      <c r="F75" s="1">
        <v>0.51796849484065577</v>
      </c>
    </row>
    <row r="76" spans="1:6" x14ac:dyDescent="0.3">
      <c r="A76">
        <v>75</v>
      </c>
      <c r="B76" t="s">
        <v>103</v>
      </c>
      <c r="C76" s="1">
        <v>0.61538461538461542</v>
      </c>
      <c r="D76" s="1">
        <v>0.48438771982648071</v>
      </c>
      <c r="E76" s="1">
        <v>0.48619631901840493</v>
      </c>
      <c r="F76" s="1">
        <v>0.51758909351399551</v>
      </c>
    </row>
    <row r="77" spans="1:6" x14ac:dyDescent="0.3">
      <c r="A77">
        <v>76</v>
      </c>
      <c r="B77" t="s">
        <v>149</v>
      </c>
      <c r="C77" s="1">
        <v>0.5714285714285714</v>
      </c>
      <c r="D77" s="1">
        <v>0.49494949494949497</v>
      </c>
      <c r="E77" s="1">
        <v>0.50288184438040351</v>
      </c>
      <c r="F77" s="1">
        <v>0.51605235142699124</v>
      </c>
    </row>
    <row r="78" spans="1:6" x14ac:dyDescent="0.3">
      <c r="A78">
        <v>77</v>
      </c>
      <c r="B78" t="s">
        <v>146</v>
      </c>
      <c r="C78" s="1">
        <v>0.61538461538461542</v>
      </c>
      <c r="D78" s="1">
        <v>0.49808177688036342</v>
      </c>
      <c r="E78" s="1">
        <v>0.44562334217506633</v>
      </c>
      <c r="F78" s="1">
        <v>0.51429287783010214</v>
      </c>
    </row>
    <row r="79" spans="1:6" x14ac:dyDescent="0.3">
      <c r="A79">
        <v>78</v>
      </c>
      <c r="B79" t="s">
        <v>157</v>
      </c>
      <c r="C79" s="1">
        <v>0.41666666666666669</v>
      </c>
      <c r="D79" s="1">
        <v>0.60878366110782756</v>
      </c>
      <c r="E79" s="1">
        <v>0.4217557251908397</v>
      </c>
      <c r="F79" s="1">
        <v>0.51399742851829044</v>
      </c>
    </row>
    <row r="80" spans="1:6" x14ac:dyDescent="0.3">
      <c r="A80">
        <v>79</v>
      </c>
      <c r="B80" t="s">
        <v>46</v>
      </c>
      <c r="C80" s="1">
        <v>0.41666666666666669</v>
      </c>
      <c r="D80" s="1">
        <v>0.55145871514190903</v>
      </c>
      <c r="E80" s="1">
        <v>0.53295668549905839</v>
      </c>
      <c r="F80" s="1">
        <v>0.51313519561238574</v>
      </c>
    </row>
    <row r="81" spans="1:6" x14ac:dyDescent="0.3">
      <c r="A81">
        <v>80</v>
      </c>
      <c r="B81" t="s">
        <v>14</v>
      </c>
      <c r="C81" s="1">
        <v>0.33333333333333331</v>
      </c>
      <c r="D81" s="1">
        <v>0.59308736217133162</v>
      </c>
      <c r="E81" s="1">
        <v>0.53052325581395354</v>
      </c>
      <c r="F81" s="1">
        <v>0.51250782837248754</v>
      </c>
    </row>
    <row r="82" spans="1:6" x14ac:dyDescent="0.3">
      <c r="A82">
        <v>81</v>
      </c>
      <c r="B82" t="s">
        <v>58</v>
      </c>
      <c r="C82" s="1">
        <v>0.41666666666666669</v>
      </c>
      <c r="D82" s="1">
        <v>0.56890562459541016</v>
      </c>
      <c r="E82" s="1">
        <v>0.49452554744525545</v>
      </c>
      <c r="F82" s="1">
        <v>0.51225086582568569</v>
      </c>
    </row>
    <row r="83" spans="1:6" x14ac:dyDescent="0.3">
      <c r="A83">
        <v>82</v>
      </c>
      <c r="B83" t="s">
        <v>16</v>
      </c>
      <c r="C83" s="1">
        <v>0.46153846153846156</v>
      </c>
      <c r="D83" s="1">
        <v>0.5466200466200466</v>
      </c>
      <c r="E83" s="1">
        <v>0.48623853211009177</v>
      </c>
      <c r="F83" s="1">
        <v>0.51025427172216165</v>
      </c>
    </row>
    <row r="84" spans="1:6" x14ac:dyDescent="0.3">
      <c r="A84">
        <v>83</v>
      </c>
      <c r="B84" t="s">
        <v>168</v>
      </c>
      <c r="C84" s="1">
        <v>0.33333333333333331</v>
      </c>
      <c r="D84" s="1">
        <v>0.61183867486388488</v>
      </c>
      <c r="E84" s="1">
        <v>0.482421875</v>
      </c>
      <c r="F84" s="1">
        <v>0.5098581395152757</v>
      </c>
    </row>
    <row r="85" spans="1:6" x14ac:dyDescent="0.3">
      <c r="A85">
        <v>84</v>
      </c>
      <c r="B85" t="s">
        <v>110</v>
      </c>
      <c r="C85" s="1">
        <v>0.45454545454545453</v>
      </c>
      <c r="D85" s="1">
        <v>0.56374843945068676</v>
      </c>
      <c r="E85" s="1">
        <v>0.44732824427480916</v>
      </c>
      <c r="F85" s="1">
        <v>0.50734264443040933</v>
      </c>
    </row>
    <row r="86" spans="1:6" x14ac:dyDescent="0.3">
      <c r="A86">
        <v>85</v>
      </c>
      <c r="B86" t="s">
        <v>124</v>
      </c>
      <c r="C86" s="1">
        <v>0.46153846153846156</v>
      </c>
      <c r="D86" s="1">
        <v>0.51909307875894983</v>
      </c>
      <c r="E86" s="1">
        <v>0.52922077922077926</v>
      </c>
      <c r="F86" s="1">
        <v>0.50723634956928509</v>
      </c>
    </row>
    <row r="87" spans="1:6" x14ac:dyDescent="0.3">
      <c r="A87">
        <v>86</v>
      </c>
      <c r="B87" t="s">
        <v>119</v>
      </c>
      <c r="C87" s="1">
        <v>0.41666666666666669</v>
      </c>
      <c r="D87" s="1">
        <v>0.55532141934788104</v>
      </c>
      <c r="E87" s="1">
        <v>0.5</v>
      </c>
      <c r="F87" s="1">
        <v>0.50682737634060726</v>
      </c>
    </row>
    <row r="88" spans="1:6" x14ac:dyDescent="0.3">
      <c r="A88">
        <v>87</v>
      </c>
      <c r="B88" t="s">
        <v>54</v>
      </c>
      <c r="C88" s="1">
        <v>0.41666666666666669</v>
      </c>
      <c r="D88" s="1">
        <v>0.59041721951938675</v>
      </c>
      <c r="E88" s="1">
        <v>0.42568807339449544</v>
      </c>
      <c r="F88" s="1">
        <v>0.50579729477498392</v>
      </c>
    </row>
    <row r="89" spans="1:6" x14ac:dyDescent="0.3">
      <c r="A89">
        <v>88</v>
      </c>
      <c r="B89" t="s">
        <v>37</v>
      </c>
      <c r="C89" s="1">
        <v>0.46153846153846156</v>
      </c>
      <c r="D89" s="1">
        <v>0.51872506578388933</v>
      </c>
      <c r="E89" s="1">
        <v>0.52411994784876137</v>
      </c>
      <c r="F89" s="1">
        <v>0.50577713523875045</v>
      </c>
    </row>
    <row r="90" spans="1:6" x14ac:dyDescent="0.3">
      <c r="A90">
        <v>89</v>
      </c>
      <c r="B90" t="s">
        <v>48</v>
      </c>
      <c r="C90" s="1">
        <v>0.53846153846153844</v>
      </c>
      <c r="D90" s="1">
        <v>0.4870983221504761</v>
      </c>
      <c r="E90" s="1">
        <v>0.50756533700137552</v>
      </c>
      <c r="F90" s="1">
        <v>0.50505587994096657</v>
      </c>
    </row>
    <row r="91" spans="1:6" x14ac:dyDescent="0.3">
      <c r="A91">
        <v>90</v>
      </c>
      <c r="B91" t="s">
        <v>121</v>
      </c>
      <c r="C91" s="1">
        <v>0.46153846153846156</v>
      </c>
      <c r="D91" s="1">
        <v>0.52230875448771064</v>
      </c>
      <c r="E91" s="1">
        <v>0.49545454545454548</v>
      </c>
      <c r="F91" s="1">
        <v>0.50040262899210708</v>
      </c>
    </row>
    <row r="92" spans="1:6" x14ac:dyDescent="0.3">
      <c r="A92">
        <v>91</v>
      </c>
      <c r="B92" t="s">
        <v>130</v>
      </c>
      <c r="C92" s="1">
        <v>0.41666666666666669</v>
      </c>
      <c r="D92" s="1">
        <v>0.57121283412874468</v>
      </c>
      <c r="E92" s="1">
        <v>0.44084278768233387</v>
      </c>
      <c r="F92" s="1">
        <v>0.49998378065162252</v>
      </c>
    </row>
    <row r="93" spans="1:6" x14ac:dyDescent="0.3">
      <c r="A93">
        <v>92</v>
      </c>
      <c r="B93" t="s">
        <v>159</v>
      </c>
      <c r="C93" s="1">
        <v>0.46153846153846156</v>
      </c>
      <c r="D93" s="1">
        <v>0.49785633665201057</v>
      </c>
      <c r="E93" s="1">
        <v>0.51208459214501512</v>
      </c>
      <c r="F93" s="1">
        <v>0.49233393174687445</v>
      </c>
    </row>
    <row r="94" spans="1:6" x14ac:dyDescent="0.3">
      <c r="A94">
        <v>93</v>
      </c>
      <c r="B94" t="s">
        <v>31</v>
      </c>
      <c r="C94" s="1">
        <v>0.46153846153846156</v>
      </c>
      <c r="D94" s="1">
        <v>0.5150455664091268</v>
      </c>
      <c r="E94" s="1">
        <v>0.47576530612244899</v>
      </c>
      <c r="F94" s="1">
        <v>0.491848725119791</v>
      </c>
    </row>
    <row r="95" spans="1:6" x14ac:dyDescent="0.3">
      <c r="A95">
        <v>94</v>
      </c>
      <c r="B95" t="s">
        <v>78</v>
      </c>
      <c r="C95" s="1">
        <v>0.33333333333333331</v>
      </c>
      <c r="D95" s="1">
        <v>0.59479353513573796</v>
      </c>
      <c r="E95" s="1">
        <v>0.43759630200308164</v>
      </c>
      <c r="F95" s="1">
        <v>0.49012917640197273</v>
      </c>
    </row>
    <row r="96" spans="1:6" x14ac:dyDescent="0.3">
      <c r="A96">
        <v>95</v>
      </c>
      <c r="B96" t="s">
        <v>59</v>
      </c>
      <c r="C96" s="1">
        <v>0.46153846153846156</v>
      </c>
      <c r="D96" s="1">
        <v>0.50302786841342984</v>
      </c>
      <c r="E96" s="1">
        <v>0.48020434227330777</v>
      </c>
      <c r="F96" s="1">
        <v>0.48694963515965722</v>
      </c>
    </row>
    <row r="97" spans="1:6" x14ac:dyDescent="0.3">
      <c r="A97">
        <v>96</v>
      </c>
      <c r="B97" t="s">
        <v>153</v>
      </c>
      <c r="C97" s="1">
        <v>0.33333333333333331</v>
      </c>
      <c r="D97" s="1">
        <v>0.57345815564386926</v>
      </c>
      <c r="E97" s="1">
        <v>0.46584938704028023</v>
      </c>
      <c r="F97" s="1">
        <v>0.486524757915338</v>
      </c>
    </row>
    <row r="98" spans="1:6" x14ac:dyDescent="0.3">
      <c r="A98">
        <v>97</v>
      </c>
      <c r="B98" t="s">
        <v>134</v>
      </c>
      <c r="C98" s="1">
        <v>0.41666666666666669</v>
      </c>
      <c r="D98" s="1">
        <v>0.52777777777777779</v>
      </c>
      <c r="E98" s="1">
        <v>0.44769230769230767</v>
      </c>
      <c r="F98" s="1">
        <v>0.47997863247863248</v>
      </c>
    </row>
    <row r="99" spans="1:6" x14ac:dyDescent="0.3">
      <c r="A99">
        <v>98</v>
      </c>
      <c r="B99" t="s">
        <v>170</v>
      </c>
      <c r="C99" s="1">
        <v>0.41666666666666669</v>
      </c>
      <c r="D99" s="1">
        <v>0.54959699315716859</v>
      </c>
      <c r="E99" s="1">
        <v>0.40283687943262414</v>
      </c>
      <c r="F99" s="1">
        <v>0.47967438310340704</v>
      </c>
    </row>
    <row r="100" spans="1:6" x14ac:dyDescent="0.3">
      <c r="A100">
        <v>99</v>
      </c>
      <c r="B100" t="s">
        <v>12</v>
      </c>
      <c r="C100" s="1">
        <v>0.41666666666666669</v>
      </c>
      <c r="D100" s="1">
        <v>0.53299706164123728</v>
      </c>
      <c r="E100" s="1">
        <v>0.42211055276381909</v>
      </c>
      <c r="F100" s="1">
        <v>0.47619283567824011</v>
      </c>
    </row>
    <row r="101" spans="1:6" x14ac:dyDescent="0.3">
      <c r="A101">
        <v>100</v>
      </c>
      <c r="B101" t="s">
        <v>104</v>
      </c>
      <c r="C101" s="1">
        <v>0.33333333333333331</v>
      </c>
      <c r="D101" s="1">
        <v>0.57938989583143963</v>
      </c>
      <c r="E101" s="1">
        <v>0.4037735849056604</v>
      </c>
      <c r="F101" s="1">
        <v>0.4739716774754682</v>
      </c>
    </row>
    <row r="102" spans="1:6" x14ac:dyDescent="0.3">
      <c r="A102">
        <v>101</v>
      </c>
      <c r="B102" t="s">
        <v>10</v>
      </c>
      <c r="C102" s="1">
        <v>0.33333333333333331</v>
      </c>
      <c r="D102" s="1">
        <v>0.55983499113270108</v>
      </c>
      <c r="E102" s="1">
        <v>0.44126074498567336</v>
      </c>
      <c r="F102" s="1">
        <v>0.47356601514610219</v>
      </c>
    </row>
    <row r="103" spans="1:6" x14ac:dyDescent="0.3">
      <c r="A103">
        <v>102</v>
      </c>
      <c r="B103" t="s">
        <v>6</v>
      </c>
      <c r="C103" s="1">
        <v>0.41666666666666669</v>
      </c>
      <c r="D103" s="1">
        <v>0.50327193024102301</v>
      </c>
      <c r="E103" s="1">
        <v>0.46206896551724136</v>
      </c>
      <c r="F103" s="1">
        <v>0.47131987316648855</v>
      </c>
    </row>
    <row r="104" spans="1:6" x14ac:dyDescent="0.3">
      <c r="A104">
        <v>103</v>
      </c>
      <c r="B104" t="s">
        <v>109</v>
      </c>
      <c r="C104" s="1">
        <v>0.41666666666666669</v>
      </c>
      <c r="D104" s="1">
        <v>0.48527125732534621</v>
      </c>
      <c r="E104" s="1">
        <v>0.48142414860681115</v>
      </c>
      <c r="F104" s="1">
        <v>0.46715833248104255</v>
      </c>
    </row>
    <row r="105" spans="1:6" x14ac:dyDescent="0.3">
      <c r="A105">
        <v>104</v>
      </c>
      <c r="B105" t="s">
        <v>188</v>
      </c>
      <c r="C105" s="1">
        <v>0.33333333333333331</v>
      </c>
      <c r="D105" s="1">
        <v>0.55633325807179945</v>
      </c>
      <c r="E105" s="1">
        <v>0.40654205607476634</v>
      </c>
      <c r="F105" s="1">
        <v>0.46313547638792463</v>
      </c>
    </row>
    <row r="106" spans="1:6" x14ac:dyDescent="0.3">
      <c r="A106">
        <v>105</v>
      </c>
      <c r="B106" t="s">
        <v>155</v>
      </c>
      <c r="C106" s="1">
        <v>0.33333333333333331</v>
      </c>
      <c r="D106" s="1">
        <v>0.5693321083692523</v>
      </c>
      <c r="E106" s="1">
        <v>0.37923250564334088</v>
      </c>
      <c r="F106" s="1">
        <v>0.46280751392879471</v>
      </c>
    </row>
    <row r="107" spans="1:6" x14ac:dyDescent="0.3">
      <c r="A107">
        <v>106</v>
      </c>
      <c r="B107" t="s">
        <v>90</v>
      </c>
      <c r="C107" s="1">
        <v>0.41666666666666669</v>
      </c>
      <c r="D107" s="1">
        <v>0.49287601575352707</v>
      </c>
      <c r="E107" s="1">
        <v>0.44861660079051385</v>
      </c>
      <c r="F107" s="1">
        <v>0.46275882474105867</v>
      </c>
    </row>
    <row r="108" spans="1:6" x14ac:dyDescent="0.3">
      <c r="A108">
        <v>107</v>
      </c>
      <c r="B108" t="s">
        <v>60</v>
      </c>
      <c r="C108" s="1">
        <v>0.25</v>
      </c>
      <c r="D108" s="1">
        <v>0.59418725372218695</v>
      </c>
      <c r="E108" s="1">
        <v>0.40412979351032446</v>
      </c>
      <c r="F108" s="1">
        <v>0.4606260752386746</v>
      </c>
    </row>
    <row r="109" spans="1:6" x14ac:dyDescent="0.3">
      <c r="A109">
        <v>108</v>
      </c>
      <c r="B109" t="s">
        <v>150</v>
      </c>
      <c r="C109" s="1">
        <v>0.33333333333333331</v>
      </c>
      <c r="D109" s="1">
        <v>0.51176835533841292</v>
      </c>
      <c r="E109" s="1">
        <v>0.4777947932618683</v>
      </c>
      <c r="F109" s="1">
        <v>0.45866620931800683</v>
      </c>
    </row>
    <row r="110" spans="1:6" x14ac:dyDescent="0.3">
      <c r="A110">
        <v>109</v>
      </c>
      <c r="B110" t="s">
        <v>97</v>
      </c>
      <c r="C110" s="1">
        <v>0.33333333333333331</v>
      </c>
      <c r="D110" s="1">
        <v>0.55428500132566005</v>
      </c>
      <c r="E110" s="1">
        <v>0.38950715421303655</v>
      </c>
      <c r="F110" s="1">
        <v>0.45785262254942249</v>
      </c>
    </row>
    <row r="111" spans="1:6" x14ac:dyDescent="0.3">
      <c r="A111">
        <v>110</v>
      </c>
      <c r="B111" t="s">
        <v>132</v>
      </c>
      <c r="C111" s="1">
        <v>0.16666666666666666</v>
      </c>
      <c r="D111" s="1">
        <v>0.61536901865369009</v>
      </c>
      <c r="E111" s="1">
        <v>0.43115438108484005</v>
      </c>
      <c r="F111" s="1">
        <v>0.45713977126472172</v>
      </c>
    </row>
    <row r="112" spans="1:6" x14ac:dyDescent="0.3">
      <c r="A112">
        <v>111</v>
      </c>
      <c r="B112" t="s">
        <v>84</v>
      </c>
      <c r="C112" s="1">
        <v>0.25</v>
      </c>
      <c r="D112" s="1">
        <v>0.57026126222986773</v>
      </c>
      <c r="E112" s="1">
        <v>0.43293492695883135</v>
      </c>
      <c r="F112" s="1">
        <v>0.45586436285464171</v>
      </c>
    </row>
    <row r="113" spans="1:6" x14ac:dyDescent="0.3">
      <c r="A113">
        <v>112</v>
      </c>
      <c r="B113" t="s">
        <v>175</v>
      </c>
      <c r="C113" s="1">
        <v>0.38461538461538464</v>
      </c>
      <c r="D113" s="1">
        <v>0.45278616141292199</v>
      </c>
      <c r="E113" s="1">
        <v>0.49908256880733948</v>
      </c>
      <c r="F113" s="1">
        <v>0.44731756906214204</v>
      </c>
    </row>
    <row r="114" spans="1:6" x14ac:dyDescent="0.3">
      <c r="A114">
        <v>113</v>
      </c>
      <c r="B114" t="s">
        <v>62</v>
      </c>
      <c r="C114" s="1">
        <v>0.33333333333333331</v>
      </c>
      <c r="D114" s="1">
        <v>0.49190582835655827</v>
      </c>
      <c r="E114" s="1">
        <v>0.458133971291866</v>
      </c>
      <c r="F114" s="1">
        <v>0.44381974033457894</v>
      </c>
    </row>
    <row r="115" spans="1:6" x14ac:dyDescent="0.3">
      <c r="A115">
        <v>114</v>
      </c>
      <c r="B115" t="s">
        <v>40</v>
      </c>
      <c r="C115" s="1">
        <v>0.25</v>
      </c>
      <c r="D115" s="1">
        <v>0.54426158870679486</v>
      </c>
      <c r="E115" s="1">
        <v>0.43310344827586206</v>
      </c>
      <c r="F115" s="1">
        <v>0.44290665642236293</v>
      </c>
    </row>
    <row r="116" spans="1:6" x14ac:dyDescent="0.3">
      <c r="A116">
        <v>115</v>
      </c>
      <c r="B116" t="s">
        <v>4</v>
      </c>
      <c r="C116" s="1">
        <v>0.23076923076923078</v>
      </c>
      <c r="D116" s="1">
        <v>0.54420688829290986</v>
      </c>
      <c r="E116" s="1">
        <v>0.44510385756676557</v>
      </c>
      <c r="F116" s="1">
        <v>0.44107171623045405</v>
      </c>
    </row>
    <row r="117" spans="1:6" x14ac:dyDescent="0.3">
      <c r="A117">
        <v>116</v>
      </c>
      <c r="B117" t="s">
        <v>20</v>
      </c>
      <c r="C117" s="1">
        <v>0.33333333333333331</v>
      </c>
      <c r="D117" s="1">
        <v>0.49898926100093588</v>
      </c>
      <c r="E117" s="1">
        <v>0.43221690590111644</v>
      </c>
      <c r="F117" s="1">
        <v>0.44088219030908038</v>
      </c>
    </row>
    <row r="118" spans="1:6" x14ac:dyDescent="0.3">
      <c r="A118">
        <v>117</v>
      </c>
      <c r="B118" t="s">
        <v>172</v>
      </c>
      <c r="C118" s="1">
        <v>0.25</v>
      </c>
      <c r="D118" s="1">
        <v>0.54865512737853173</v>
      </c>
      <c r="E118" s="1">
        <v>0.41329479768786126</v>
      </c>
      <c r="F118" s="1">
        <v>0.44015126311123121</v>
      </c>
    </row>
    <row r="119" spans="1:6" x14ac:dyDescent="0.3">
      <c r="A119">
        <v>118</v>
      </c>
      <c r="B119" t="s">
        <v>1</v>
      </c>
      <c r="C119" s="1">
        <v>0.16666666666666666</v>
      </c>
      <c r="D119" s="1">
        <v>0.6177394115119329</v>
      </c>
      <c r="E119" s="1">
        <v>0.3550863723608445</v>
      </c>
      <c r="F119" s="1">
        <v>0.43930796551284423</v>
      </c>
    </row>
    <row r="120" spans="1:6" x14ac:dyDescent="0.3">
      <c r="A120">
        <v>119</v>
      </c>
      <c r="B120" t="s">
        <v>2</v>
      </c>
      <c r="C120" s="1">
        <v>0.41666666666666669</v>
      </c>
      <c r="D120" s="1">
        <v>0.42507435369480673</v>
      </c>
      <c r="E120" s="1">
        <v>0.46853146853146854</v>
      </c>
      <c r="F120" s="1">
        <v>0.43383671064693718</v>
      </c>
    </row>
    <row r="121" spans="1:6" x14ac:dyDescent="0.3">
      <c r="A121">
        <v>120</v>
      </c>
      <c r="B121" t="s">
        <v>99</v>
      </c>
      <c r="C121" s="1">
        <v>0.33333333333333331</v>
      </c>
      <c r="D121" s="1">
        <v>0.44296788482834987</v>
      </c>
      <c r="E121" s="1">
        <v>0.50560000000000005</v>
      </c>
      <c r="F121" s="1">
        <v>0.43121727574750829</v>
      </c>
    </row>
    <row r="122" spans="1:6" x14ac:dyDescent="0.3">
      <c r="A122">
        <v>121</v>
      </c>
      <c r="B122" t="s">
        <v>187</v>
      </c>
      <c r="C122" s="1">
        <v>0.25</v>
      </c>
      <c r="D122" s="1">
        <v>0.532000829523123</v>
      </c>
      <c r="E122" s="1">
        <v>0.40559440559440557</v>
      </c>
      <c r="F122" s="1">
        <v>0.42989901616016291</v>
      </c>
    </row>
    <row r="123" spans="1:6" x14ac:dyDescent="0.3">
      <c r="A123">
        <v>122</v>
      </c>
      <c r="B123" t="s">
        <v>196</v>
      </c>
      <c r="C123" s="1">
        <v>0.25</v>
      </c>
      <c r="D123" s="1">
        <v>0.52674633660549153</v>
      </c>
      <c r="E123" s="1">
        <v>0.38726114649681531</v>
      </c>
      <c r="F123" s="1">
        <v>0.42268845492694962</v>
      </c>
    </row>
    <row r="124" spans="1:6" x14ac:dyDescent="0.3">
      <c r="A124">
        <v>123</v>
      </c>
      <c r="B124" t="s">
        <v>55</v>
      </c>
      <c r="C124" s="1">
        <v>0.25</v>
      </c>
      <c r="D124" s="1">
        <v>0.47446998201792162</v>
      </c>
      <c r="E124" s="1">
        <v>0.46142433234421365</v>
      </c>
      <c r="F124" s="1">
        <v>0.41509107409501422</v>
      </c>
    </row>
    <row r="125" spans="1:6" x14ac:dyDescent="0.3">
      <c r="A125">
        <v>124</v>
      </c>
      <c r="B125" t="s">
        <v>108</v>
      </c>
      <c r="C125" s="1">
        <v>0.16666666666666666</v>
      </c>
      <c r="D125" s="1">
        <v>0.54729299787768293</v>
      </c>
      <c r="E125" s="1">
        <v>0.38793103448275862</v>
      </c>
      <c r="F125" s="1">
        <v>0.41229592422619782</v>
      </c>
    </row>
    <row r="126" spans="1:6" x14ac:dyDescent="0.3">
      <c r="A126">
        <v>125</v>
      </c>
      <c r="B126" t="s">
        <v>53</v>
      </c>
      <c r="C126" s="1">
        <v>0.25</v>
      </c>
      <c r="D126" s="1">
        <v>0.51640560547923975</v>
      </c>
      <c r="E126" s="1">
        <v>0.35606060606060608</v>
      </c>
      <c r="F126" s="1">
        <v>0.40971795425477142</v>
      </c>
    </row>
    <row r="127" spans="1:6" x14ac:dyDescent="0.3">
      <c r="A127">
        <v>126</v>
      </c>
      <c r="B127" t="s">
        <v>74</v>
      </c>
      <c r="C127" s="1">
        <v>8.3333333333333329E-2</v>
      </c>
      <c r="D127" s="1">
        <v>0.63097644820909149</v>
      </c>
      <c r="E127" s="1">
        <v>0.28293413173652693</v>
      </c>
      <c r="F127" s="1">
        <v>0.40705509037201082</v>
      </c>
    </row>
    <row r="128" spans="1:6" x14ac:dyDescent="0.3">
      <c r="A128">
        <v>127</v>
      </c>
      <c r="B128" t="s">
        <v>182</v>
      </c>
      <c r="C128" s="1">
        <v>0.25</v>
      </c>
      <c r="D128" s="1">
        <v>0.47546968754246316</v>
      </c>
      <c r="E128" s="1">
        <v>0.41898527004909986</v>
      </c>
      <c r="F128" s="1">
        <v>0.40498116128350653</v>
      </c>
    </row>
    <row r="129" spans="1:6" x14ac:dyDescent="0.3">
      <c r="A129">
        <v>128</v>
      </c>
      <c r="B129" t="s">
        <v>93</v>
      </c>
      <c r="C129" s="1">
        <v>0.25</v>
      </c>
      <c r="D129" s="1">
        <v>0.4686831838678624</v>
      </c>
      <c r="E129" s="1">
        <v>0.3762057877813505</v>
      </c>
      <c r="F129" s="1">
        <v>0.39089303887926885</v>
      </c>
    </row>
    <row r="130" spans="1:6" x14ac:dyDescent="0.3">
      <c r="A130">
        <v>129</v>
      </c>
      <c r="B130" t="s">
        <v>136</v>
      </c>
      <c r="C130" s="1">
        <v>0.25</v>
      </c>
      <c r="D130" s="1">
        <v>0.48196362042515889</v>
      </c>
      <c r="E130" s="1">
        <v>0.34554140127388533</v>
      </c>
      <c r="F130" s="1">
        <v>0.3898671605310508</v>
      </c>
    </row>
    <row r="131" spans="1:6" x14ac:dyDescent="0.3">
      <c r="A131">
        <v>130</v>
      </c>
      <c r="B131" t="s">
        <v>184</v>
      </c>
      <c r="C131" s="1">
        <v>0.25</v>
      </c>
      <c r="D131" s="1">
        <v>0.46642358876939261</v>
      </c>
      <c r="E131" s="1">
        <v>0.37319884726224783</v>
      </c>
      <c r="F131" s="1">
        <v>0.38901150620025826</v>
      </c>
    </row>
    <row r="132" spans="1:6" x14ac:dyDescent="0.3">
      <c r="A132">
        <v>131</v>
      </c>
      <c r="B132" t="s">
        <v>38</v>
      </c>
      <c r="C132" s="1">
        <v>0.25</v>
      </c>
      <c r="D132" s="1">
        <v>0.45513150088985571</v>
      </c>
      <c r="E132" s="1">
        <v>0.37037037037037035</v>
      </c>
      <c r="F132" s="1">
        <v>0.38265834303752044</v>
      </c>
    </row>
    <row r="133" spans="1:6" x14ac:dyDescent="0.3">
      <c r="A133">
        <v>132</v>
      </c>
      <c r="B133" t="s">
        <v>101</v>
      </c>
      <c r="C133" s="1">
        <v>0.16666666666666666</v>
      </c>
      <c r="D133" s="1">
        <v>0.48443898443898448</v>
      </c>
      <c r="E133" s="1">
        <v>0.34615384615384615</v>
      </c>
      <c r="F133" s="1">
        <v>0.37042462042462043</v>
      </c>
    </row>
    <row r="134" spans="1:6" x14ac:dyDescent="0.3">
      <c r="A134">
        <v>133</v>
      </c>
      <c r="B134" t="s">
        <v>169</v>
      </c>
      <c r="C134" s="1">
        <v>8.3333333333333329E-2</v>
      </c>
      <c r="D134" s="1">
        <v>0.52264830822584496</v>
      </c>
      <c r="E134" s="1">
        <v>0.28773584905660377</v>
      </c>
      <c r="F134" s="1">
        <v>0.35409144971040674</v>
      </c>
    </row>
    <row r="135" spans="1:6" x14ac:dyDescent="0.3">
      <c r="A135">
        <v>134</v>
      </c>
      <c r="B135" t="s">
        <v>65</v>
      </c>
      <c r="C135" s="1">
        <v>0</v>
      </c>
      <c r="D135" s="1">
        <v>0.53261653665194941</v>
      </c>
      <c r="E135" s="1">
        <v>0.23994252873563218</v>
      </c>
      <c r="F135" s="1">
        <v>0.32629390050988277</v>
      </c>
    </row>
  </sheetData>
  <autoFilter ref="B1:F2064" xr:uid="{2B326132-9E99-4DE1-B95D-3175219598C8}">
    <sortState xmlns:xlrd2="http://schemas.microsoft.com/office/spreadsheetml/2017/richdata2" ref="B2:F139">
      <sortCondition descending="1" ref="F1:F2064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176C9-2B3A-408C-9B38-B3EE7559EFE3}">
  <dimension ref="A1:F20"/>
  <sheetViews>
    <sheetView workbookViewId="0">
      <selection activeCell="B19" sqref="B19"/>
    </sheetView>
  </sheetViews>
  <sheetFormatPr defaultRowHeight="14.4" x14ac:dyDescent="0.3"/>
  <cols>
    <col min="1" max="1" width="17.21875" bestFit="1" customWidth="1"/>
  </cols>
  <sheetData>
    <row r="1" spans="1:6" x14ac:dyDescent="0.3">
      <c r="B1" t="s">
        <v>262</v>
      </c>
      <c r="C1" t="s">
        <v>263</v>
      </c>
      <c r="E1" t="s">
        <v>262</v>
      </c>
      <c r="F1" t="s">
        <v>160</v>
      </c>
    </row>
    <row r="2" spans="1:6" x14ac:dyDescent="0.3">
      <c r="A2" t="s">
        <v>241</v>
      </c>
      <c r="B2" t="s">
        <v>233</v>
      </c>
      <c r="C2" t="s">
        <v>233</v>
      </c>
      <c r="F2" t="s">
        <v>264</v>
      </c>
    </row>
    <row r="3" spans="1:6" x14ac:dyDescent="0.3">
      <c r="A3" t="s">
        <v>240</v>
      </c>
      <c r="B3" t="s">
        <v>264</v>
      </c>
      <c r="E3" t="s">
        <v>264</v>
      </c>
    </row>
    <row r="4" spans="1:6" x14ac:dyDescent="0.3">
      <c r="A4" t="s">
        <v>242</v>
      </c>
      <c r="B4" t="s">
        <v>264</v>
      </c>
      <c r="E4" t="s">
        <v>264</v>
      </c>
    </row>
    <row r="5" spans="1:6" x14ac:dyDescent="0.3">
      <c r="A5" t="s">
        <v>265</v>
      </c>
      <c r="B5" t="s">
        <v>264</v>
      </c>
      <c r="E5" t="s">
        <v>287</v>
      </c>
      <c r="F5" t="s">
        <v>288</v>
      </c>
    </row>
    <row r="6" spans="1:6" x14ac:dyDescent="0.3">
      <c r="A6" t="s">
        <v>283</v>
      </c>
      <c r="B6" t="s">
        <v>266</v>
      </c>
      <c r="C6" t="s">
        <v>266</v>
      </c>
      <c r="E6" t="s">
        <v>266</v>
      </c>
      <c r="F6" t="s">
        <v>266</v>
      </c>
    </row>
    <row r="7" spans="1:6" x14ac:dyDescent="0.3">
      <c r="A7" t="s">
        <v>267</v>
      </c>
      <c r="B7" t="s">
        <v>285</v>
      </c>
      <c r="C7" t="s">
        <v>286</v>
      </c>
      <c r="E7" t="s">
        <v>268</v>
      </c>
      <c r="F7" t="s">
        <v>269</v>
      </c>
    </row>
    <row r="8" spans="1:6" x14ac:dyDescent="0.3">
      <c r="A8" t="s">
        <v>270</v>
      </c>
      <c r="B8" t="s">
        <v>289</v>
      </c>
      <c r="C8" t="s">
        <v>290</v>
      </c>
      <c r="E8" t="s">
        <v>271</v>
      </c>
      <c r="F8" t="s">
        <v>272</v>
      </c>
    </row>
    <row r="9" spans="1:6" x14ac:dyDescent="0.3">
      <c r="A9" t="s">
        <v>273</v>
      </c>
      <c r="B9" t="s">
        <v>264</v>
      </c>
      <c r="F9" t="s">
        <v>264</v>
      </c>
    </row>
    <row r="10" spans="1:6" x14ac:dyDescent="0.3">
      <c r="A10" t="s">
        <v>274</v>
      </c>
      <c r="C10" t="s">
        <v>264</v>
      </c>
      <c r="F10" t="s">
        <v>264</v>
      </c>
    </row>
    <row r="11" spans="1:6" x14ac:dyDescent="0.3">
      <c r="A11" t="s">
        <v>275</v>
      </c>
      <c r="B11" t="s">
        <v>279</v>
      </c>
      <c r="C11" t="s">
        <v>279</v>
      </c>
      <c r="E11" t="s">
        <v>280</v>
      </c>
      <c r="F11" s="2" t="s">
        <v>281</v>
      </c>
    </row>
    <row r="12" spans="1:6" x14ac:dyDescent="0.3">
      <c r="A12" t="s">
        <v>276</v>
      </c>
      <c r="B12" t="s">
        <v>264</v>
      </c>
      <c r="E12" t="s">
        <v>264</v>
      </c>
    </row>
    <row r="13" spans="1:6" x14ac:dyDescent="0.3">
      <c r="B13">
        <v>6</v>
      </c>
      <c r="C13">
        <v>2</v>
      </c>
      <c r="E13">
        <v>6</v>
      </c>
      <c r="F13">
        <v>4</v>
      </c>
    </row>
    <row r="15" spans="1:6" x14ac:dyDescent="0.3">
      <c r="A15" t="s">
        <v>284</v>
      </c>
    </row>
    <row r="17" spans="1:1" x14ac:dyDescent="0.3">
      <c r="A17" t="s">
        <v>277</v>
      </c>
    </row>
    <row r="18" spans="1:1" x14ac:dyDescent="0.3">
      <c r="A18" t="s">
        <v>278</v>
      </c>
    </row>
    <row r="19" spans="1:1" x14ac:dyDescent="0.3">
      <c r="A19" t="s">
        <v>291</v>
      </c>
    </row>
    <row r="20" spans="1:1" x14ac:dyDescent="0.3">
      <c r="A20" t="s">
        <v>282</v>
      </c>
    </row>
  </sheetData>
  <pageMargins left="0.7" right="0.7" top="0.75" bottom="0.75" header="0.3" footer="0.3"/>
  <ignoredErrors>
    <ignoredError sqref="F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Formula Table</vt:lpstr>
      <vt:lpstr>Rating</vt:lpstr>
      <vt:lpstr>CCT Eval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Derrick Rivers</dc:creator>
  <cp:lastModifiedBy>Derrick Rivers</cp:lastModifiedBy>
  <dcterms:created xsi:type="dcterms:W3CDTF">2025-02-22T23:12:16Z</dcterms:created>
  <dcterms:modified xsi:type="dcterms:W3CDTF">2025-03-07T01:46:12Z</dcterms:modified>
</cp:coreProperties>
</file>